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do01\Documents\"/>
    </mc:Choice>
  </mc:AlternateContent>
  <bookViews>
    <workbookView xWindow="0" yWindow="0" windowWidth="28800" windowHeight="11235" activeTab="1"/>
  </bookViews>
  <sheets>
    <sheet name="Préambule" sheetId="3" r:id="rId1"/>
    <sheet name="Budget AC220" sheetId="1" r:id="rId2"/>
    <sheet name="Listes déroulantes " sheetId="2" r:id="rId3"/>
  </sheets>
  <externalReferences>
    <externalReference r:id="rId4"/>
  </externalReferences>
  <definedNames>
    <definedName name="EMP_OTHER">[1]Instructions!$C$49</definedName>
    <definedName name="EMP_TYPE1">[1]Instructions!$C$45</definedName>
    <definedName name="EMP_TYPE2">[1]Instructions!$C$46</definedName>
    <definedName name="EMP_TYPE3">[1]Instructions!$C$47</definedName>
    <definedName name="EMP_TYPE4">[1]Instructions!$C$48</definedName>
    <definedName name="_xlnm.Print_Titles" localSheetId="1">'Budget AC220'!$2:$5</definedName>
    <definedName name="_xlnm.Print_Area" localSheetId="1">'Budget AC220'!$A$2:$R$156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0" i="1" l="1"/>
  <c r="N140" i="1"/>
  <c r="K140" i="1"/>
  <c r="H140" i="1"/>
  <c r="R140" i="1" s="1"/>
  <c r="Q139" i="1"/>
  <c r="N139" i="1"/>
  <c r="K139" i="1"/>
  <c r="H139" i="1"/>
  <c r="R139" i="1" s="1"/>
  <c r="Q110" i="1"/>
  <c r="N110" i="1"/>
  <c r="K110" i="1"/>
  <c r="H110" i="1"/>
  <c r="R110" i="1" s="1"/>
  <c r="Q109" i="1"/>
  <c r="N109" i="1"/>
  <c r="K109" i="1"/>
  <c r="H109" i="1"/>
  <c r="R109" i="1" s="1"/>
  <c r="Q80" i="1"/>
  <c r="N80" i="1"/>
  <c r="K80" i="1"/>
  <c r="H80" i="1"/>
  <c r="R80" i="1" s="1"/>
  <c r="Q79" i="1"/>
  <c r="N79" i="1"/>
  <c r="K79" i="1"/>
  <c r="H79" i="1"/>
  <c r="R79" i="1" s="1"/>
  <c r="Q50" i="1"/>
  <c r="N50" i="1"/>
  <c r="K50" i="1"/>
  <c r="H50" i="1"/>
  <c r="R50" i="1" s="1"/>
  <c r="Q49" i="1"/>
  <c r="N49" i="1"/>
  <c r="K49" i="1"/>
  <c r="H49" i="1"/>
  <c r="R49" i="1" s="1"/>
  <c r="Q20" i="1"/>
  <c r="Q19" i="1"/>
  <c r="N20" i="1"/>
  <c r="N19" i="1"/>
  <c r="K20" i="1"/>
  <c r="K19" i="1"/>
  <c r="H20" i="1"/>
  <c r="R20" i="1" s="1"/>
  <c r="H19" i="1"/>
  <c r="R19" i="1" s="1"/>
  <c r="S152" i="1" l="1"/>
  <c r="S156" i="1" s="1"/>
  <c r="S122" i="1"/>
  <c r="S126" i="1" s="1"/>
  <c r="S92" i="1"/>
  <c r="S96" i="1" s="1"/>
  <c r="S62" i="1"/>
  <c r="S66" i="1" s="1"/>
  <c r="S32" i="1"/>
  <c r="S36" i="1" s="1"/>
  <c r="T36" i="1" s="1"/>
  <c r="Q151" i="1" l="1"/>
  <c r="Q150" i="1"/>
  <c r="Q149" i="1"/>
  <c r="Q148" i="1"/>
  <c r="N151" i="1"/>
  <c r="N150" i="1"/>
  <c r="N149" i="1"/>
  <c r="N148" i="1"/>
  <c r="K151" i="1"/>
  <c r="K150" i="1"/>
  <c r="K149" i="1"/>
  <c r="K148" i="1"/>
  <c r="H151" i="1"/>
  <c r="H150" i="1"/>
  <c r="R150" i="1" s="1"/>
  <c r="H149" i="1"/>
  <c r="H148" i="1"/>
  <c r="Q146" i="1"/>
  <c r="Q145" i="1"/>
  <c r="Q144" i="1"/>
  <c r="Q143" i="1"/>
  <c r="Q142" i="1"/>
  <c r="N146" i="1"/>
  <c r="N145" i="1"/>
  <c r="N144" i="1"/>
  <c r="N143" i="1"/>
  <c r="N142" i="1"/>
  <c r="K146" i="1"/>
  <c r="K145" i="1"/>
  <c r="K144" i="1"/>
  <c r="K143" i="1"/>
  <c r="K142" i="1"/>
  <c r="H146" i="1"/>
  <c r="H145" i="1"/>
  <c r="H144" i="1"/>
  <c r="H143" i="1"/>
  <c r="H142" i="1"/>
  <c r="Q138" i="1"/>
  <c r="Q137" i="1"/>
  <c r="Q136" i="1"/>
  <c r="N138" i="1"/>
  <c r="N137" i="1"/>
  <c r="N136" i="1"/>
  <c r="K138" i="1"/>
  <c r="K137" i="1"/>
  <c r="K136" i="1"/>
  <c r="H138" i="1"/>
  <c r="H137" i="1"/>
  <c r="H136" i="1"/>
  <c r="Q134" i="1"/>
  <c r="Q133" i="1"/>
  <c r="Q132" i="1"/>
  <c r="Q131" i="1"/>
  <c r="Q130" i="1"/>
  <c r="N134" i="1"/>
  <c r="N133" i="1"/>
  <c r="N132" i="1"/>
  <c r="N131" i="1"/>
  <c r="N130" i="1"/>
  <c r="K134" i="1"/>
  <c r="K133" i="1"/>
  <c r="K132" i="1"/>
  <c r="K131" i="1"/>
  <c r="K130" i="1"/>
  <c r="H134" i="1"/>
  <c r="H133" i="1"/>
  <c r="H132" i="1"/>
  <c r="H131" i="1"/>
  <c r="H130" i="1"/>
  <c r="Q121" i="1"/>
  <c r="Q120" i="1"/>
  <c r="Q119" i="1"/>
  <c r="Q118" i="1"/>
  <c r="Q116" i="1"/>
  <c r="Q115" i="1"/>
  <c r="Q114" i="1"/>
  <c r="Q113" i="1"/>
  <c r="Q112" i="1"/>
  <c r="Q108" i="1"/>
  <c r="Q107" i="1"/>
  <c r="Q106" i="1"/>
  <c r="Q104" i="1"/>
  <c r="Q103" i="1"/>
  <c r="Q102" i="1"/>
  <c r="Q101" i="1"/>
  <c r="Q100" i="1"/>
  <c r="N121" i="1"/>
  <c r="N120" i="1"/>
  <c r="N119" i="1"/>
  <c r="N118" i="1"/>
  <c r="N116" i="1"/>
  <c r="N115" i="1"/>
  <c r="N114" i="1"/>
  <c r="N113" i="1"/>
  <c r="N112" i="1"/>
  <c r="N108" i="1"/>
  <c r="N107" i="1"/>
  <c r="N106" i="1"/>
  <c r="N104" i="1"/>
  <c r="N103" i="1"/>
  <c r="N102" i="1"/>
  <c r="N101" i="1"/>
  <c r="N100" i="1"/>
  <c r="K121" i="1"/>
  <c r="K120" i="1"/>
  <c r="K119" i="1"/>
  <c r="K118" i="1"/>
  <c r="K116" i="1"/>
  <c r="K115" i="1"/>
  <c r="K114" i="1"/>
  <c r="K113" i="1"/>
  <c r="K112" i="1"/>
  <c r="K108" i="1"/>
  <c r="K107" i="1"/>
  <c r="K106" i="1"/>
  <c r="H121" i="1"/>
  <c r="H120" i="1"/>
  <c r="H119" i="1"/>
  <c r="H118" i="1"/>
  <c r="H116" i="1"/>
  <c r="H115" i="1"/>
  <c r="H114" i="1"/>
  <c r="H113" i="1"/>
  <c r="H112" i="1"/>
  <c r="H108" i="1"/>
  <c r="H107" i="1"/>
  <c r="H106" i="1"/>
  <c r="H104" i="1"/>
  <c r="H103" i="1"/>
  <c r="H102" i="1"/>
  <c r="H101" i="1"/>
  <c r="H100" i="1"/>
  <c r="K104" i="1"/>
  <c r="K103" i="1"/>
  <c r="K102" i="1"/>
  <c r="K101" i="1"/>
  <c r="K100" i="1"/>
  <c r="Q91" i="1"/>
  <c r="Q90" i="1"/>
  <c r="Q89" i="1"/>
  <c r="Q88" i="1"/>
  <c r="Q86" i="1"/>
  <c r="Q85" i="1"/>
  <c r="Q84" i="1"/>
  <c r="Q83" i="1"/>
  <c r="Q82" i="1"/>
  <c r="Q78" i="1"/>
  <c r="Q77" i="1"/>
  <c r="Q76" i="1"/>
  <c r="Q74" i="1"/>
  <c r="Q73" i="1"/>
  <c r="Q72" i="1"/>
  <c r="Q71" i="1"/>
  <c r="Q70" i="1"/>
  <c r="N91" i="1"/>
  <c r="N90" i="1"/>
  <c r="N89" i="1"/>
  <c r="N88" i="1"/>
  <c r="N86" i="1"/>
  <c r="N85" i="1"/>
  <c r="N84" i="1"/>
  <c r="N83" i="1"/>
  <c r="N82" i="1"/>
  <c r="N78" i="1"/>
  <c r="N77" i="1"/>
  <c r="N76" i="1"/>
  <c r="N74" i="1"/>
  <c r="N73" i="1"/>
  <c r="N72" i="1"/>
  <c r="N71" i="1"/>
  <c r="N70" i="1"/>
  <c r="K91" i="1"/>
  <c r="K90" i="1"/>
  <c r="K89" i="1"/>
  <c r="K88" i="1"/>
  <c r="K86" i="1"/>
  <c r="K85" i="1"/>
  <c r="K84" i="1"/>
  <c r="K83" i="1"/>
  <c r="K82" i="1"/>
  <c r="K78" i="1"/>
  <c r="K77" i="1"/>
  <c r="K76" i="1"/>
  <c r="K74" i="1"/>
  <c r="K73" i="1"/>
  <c r="K72" i="1"/>
  <c r="K71" i="1"/>
  <c r="K70" i="1"/>
  <c r="H91" i="1"/>
  <c r="H90" i="1"/>
  <c r="H89" i="1"/>
  <c r="H88" i="1"/>
  <c r="H86" i="1"/>
  <c r="H85" i="1"/>
  <c r="H84" i="1"/>
  <c r="H83" i="1"/>
  <c r="H82" i="1"/>
  <c r="H78" i="1"/>
  <c r="H77" i="1"/>
  <c r="H76" i="1"/>
  <c r="H74" i="1"/>
  <c r="H73" i="1"/>
  <c r="H72" i="1"/>
  <c r="H71" i="1"/>
  <c r="H70" i="1"/>
  <c r="R151" i="1"/>
  <c r="Q61" i="1"/>
  <c r="Q60" i="1"/>
  <c r="Q59" i="1"/>
  <c r="Q58" i="1"/>
  <c r="Q56" i="1"/>
  <c r="Q55" i="1"/>
  <c r="Q54" i="1"/>
  <c r="Q53" i="1"/>
  <c r="Q52" i="1"/>
  <c r="Q48" i="1"/>
  <c r="Q47" i="1"/>
  <c r="Q46" i="1"/>
  <c r="Q44" i="1"/>
  <c r="Q43" i="1"/>
  <c r="Q42" i="1"/>
  <c r="Q41" i="1"/>
  <c r="Q40" i="1"/>
  <c r="N61" i="1"/>
  <c r="N60" i="1"/>
  <c r="N59" i="1"/>
  <c r="N58" i="1"/>
  <c r="N56" i="1"/>
  <c r="N55" i="1"/>
  <c r="N54" i="1"/>
  <c r="N53" i="1"/>
  <c r="N52" i="1"/>
  <c r="N48" i="1"/>
  <c r="N47" i="1"/>
  <c r="N46" i="1"/>
  <c r="N44" i="1"/>
  <c r="N43" i="1"/>
  <c r="N42" i="1"/>
  <c r="N41" i="1"/>
  <c r="N40" i="1"/>
  <c r="K61" i="1"/>
  <c r="K60" i="1"/>
  <c r="K59" i="1"/>
  <c r="K58" i="1"/>
  <c r="K56" i="1"/>
  <c r="K55" i="1"/>
  <c r="K54" i="1"/>
  <c r="K53" i="1"/>
  <c r="K52" i="1"/>
  <c r="K48" i="1"/>
  <c r="K47" i="1"/>
  <c r="K46" i="1"/>
  <c r="K44" i="1"/>
  <c r="K43" i="1"/>
  <c r="K42" i="1"/>
  <c r="K41" i="1"/>
  <c r="K40" i="1"/>
  <c r="H61" i="1"/>
  <c r="H60" i="1"/>
  <c r="H59" i="1"/>
  <c r="H58" i="1"/>
  <c r="H56" i="1"/>
  <c r="H55" i="1"/>
  <c r="H54" i="1"/>
  <c r="H53" i="1"/>
  <c r="H52" i="1"/>
  <c r="H47" i="1"/>
  <c r="H48" i="1"/>
  <c r="H46" i="1"/>
  <c r="H44" i="1"/>
  <c r="H43" i="1"/>
  <c r="H42" i="1"/>
  <c r="H41" i="1"/>
  <c r="H40" i="1"/>
  <c r="Q31" i="1"/>
  <c r="Q30" i="1"/>
  <c r="Q29" i="1"/>
  <c r="Q28" i="1"/>
  <c r="Q26" i="1"/>
  <c r="Q25" i="1"/>
  <c r="Q24" i="1"/>
  <c r="Q23" i="1"/>
  <c r="Q22" i="1"/>
  <c r="Q18" i="1"/>
  <c r="Q17" i="1"/>
  <c r="Q16" i="1"/>
  <c r="Q14" i="1"/>
  <c r="Q13" i="1"/>
  <c r="Q12" i="1"/>
  <c r="Q11" i="1"/>
  <c r="Q10" i="1"/>
  <c r="N31" i="1"/>
  <c r="N30" i="1"/>
  <c r="N29" i="1"/>
  <c r="N28" i="1"/>
  <c r="N26" i="1"/>
  <c r="N25" i="1"/>
  <c r="N24" i="1"/>
  <c r="N23" i="1"/>
  <c r="N22" i="1"/>
  <c r="N18" i="1"/>
  <c r="N17" i="1"/>
  <c r="N16" i="1"/>
  <c r="N14" i="1"/>
  <c r="N13" i="1"/>
  <c r="N12" i="1"/>
  <c r="N11" i="1"/>
  <c r="N10" i="1"/>
  <c r="K31" i="1"/>
  <c r="K30" i="1"/>
  <c r="K29" i="1"/>
  <c r="K28" i="1"/>
  <c r="K26" i="1"/>
  <c r="K25" i="1"/>
  <c r="K24" i="1"/>
  <c r="K23" i="1"/>
  <c r="K22" i="1"/>
  <c r="K18" i="1"/>
  <c r="K17" i="1"/>
  <c r="K16" i="1"/>
  <c r="K14" i="1"/>
  <c r="K13" i="1"/>
  <c r="K12" i="1"/>
  <c r="K11" i="1"/>
  <c r="K10" i="1"/>
  <c r="H31" i="1"/>
  <c r="H30" i="1"/>
  <c r="H29" i="1"/>
  <c r="H28" i="1"/>
  <c r="H26" i="1"/>
  <c r="H25" i="1"/>
  <c r="H24" i="1"/>
  <c r="H23" i="1"/>
  <c r="H22" i="1"/>
  <c r="H18" i="1"/>
  <c r="H17" i="1"/>
  <c r="H16" i="1"/>
  <c r="H14" i="1"/>
  <c r="H13" i="1"/>
  <c r="H12" i="1"/>
  <c r="H11" i="1"/>
  <c r="H10" i="1"/>
  <c r="H122" i="1" l="1"/>
  <c r="H126" i="1" s="1"/>
  <c r="R134" i="1"/>
  <c r="R106" i="1"/>
  <c r="R112" i="1"/>
  <c r="R116" i="1"/>
  <c r="R121" i="1"/>
  <c r="R56" i="1"/>
  <c r="R76" i="1"/>
  <c r="K92" i="1"/>
  <c r="K96" i="1" s="1"/>
  <c r="R74" i="1"/>
  <c r="R82" i="1"/>
  <c r="R86" i="1"/>
  <c r="R91" i="1"/>
  <c r="R78" i="1"/>
  <c r="R85" i="1"/>
  <c r="R90" i="1"/>
  <c r="Q92" i="1"/>
  <c r="Q96" i="1" s="1"/>
  <c r="R104" i="1"/>
  <c r="R103" i="1"/>
  <c r="R108" i="1"/>
  <c r="R115" i="1"/>
  <c r="R120" i="1"/>
  <c r="R44" i="1"/>
  <c r="R61" i="1"/>
  <c r="R102" i="1"/>
  <c r="R107" i="1"/>
  <c r="R114" i="1"/>
  <c r="R137" i="1"/>
  <c r="R136" i="1"/>
  <c r="R142" i="1"/>
  <c r="R146" i="1"/>
  <c r="R144" i="1"/>
  <c r="R42" i="1"/>
  <c r="N62" i="1"/>
  <c r="N66" i="1" s="1"/>
  <c r="R43" i="1"/>
  <c r="R55" i="1"/>
  <c r="R60" i="1"/>
  <c r="Q62" i="1"/>
  <c r="Q66" i="1" s="1"/>
  <c r="R84" i="1"/>
  <c r="R132" i="1"/>
  <c r="R138" i="1"/>
  <c r="R52" i="1"/>
  <c r="R119" i="1"/>
  <c r="R133" i="1"/>
  <c r="R59" i="1"/>
  <c r="R149" i="1"/>
  <c r="R77" i="1"/>
  <c r="K122" i="1"/>
  <c r="K126" i="1" s="1"/>
  <c r="R48" i="1"/>
  <c r="R73" i="1"/>
  <c r="N92" i="1"/>
  <c r="N96" i="1" s="1"/>
  <c r="N122" i="1"/>
  <c r="N126" i="1" s="1"/>
  <c r="Q122" i="1"/>
  <c r="Q126" i="1" s="1"/>
  <c r="Q152" i="1"/>
  <c r="Q156" i="1" s="1"/>
  <c r="N152" i="1"/>
  <c r="N156" i="1" s="1"/>
  <c r="R148" i="1"/>
  <c r="R145" i="1"/>
  <c r="R143" i="1"/>
  <c r="H152" i="1"/>
  <c r="H156" i="1" s="1"/>
  <c r="R131" i="1"/>
  <c r="K152" i="1"/>
  <c r="K156" i="1" s="1"/>
  <c r="R113" i="1"/>
  <c r="R118" i="1"/>
  <c r="R101" i="1"/>
  <c r="R89" i="1"/>
  <c r="R72" i="1"/>
  <c r="R88" i="1"/>
  <c r="R83" i="1"/>
  <c r="R71" i="1"/>
  <c r="H92" i="1"/>
  <c r="H96" i="1" s="1"/>
  <c r="R130" i="1"/>
  <c r="R100" i="1"/>
  <c r="R70" i="1"/>
  <c r="R11" i="1"/>
  <c r="R16" i="1"/>
  <c r="R23" i="1"/>
  <c r="R28" i="1"/>
  <c r="R47" i="1"/>
  <c r="K62" i="1"/>
  <c r="K66" i="1" s="1"/>
  <c r="R53" i="1"/>
  <c r="R54" i="1"/>
  <c r="R46" i="1"/>
  <c r="R58" i="1"/>
  <c r="R41" i="1"/>
  <c r="H62" i="1"/>
  <c r="R17" i="1"/>
  <c r="R29" i="1"/>
  <c r="R13" i="1"/>
  <c r="R18" i="1"/>
  <c r="R25" i="1"/>
  <c r="R30" i="1"/>
  <c r="R40" i="1"/>
  <c r="R12" i="1"/>
  <c r="R24" i="1"/>
  <c r="R14" i="1"/>
  <c r="R22" i="1"/>
  <c r="R26" i="1"/>
  <c r="R31" i="1"/>
  <c r="R10" i="1"/>
  <c r="K32" i="1"/>
  <c r="K36" i="1" s="1"/>
  <c r="N32" i="1"/>
  <c r="N36" i="1" s="1"/>
  <c r="Q32" i="1"/>
  <c r="Q36" i="1" s="1"/>
  <c r="H32" i="1"/>
  <c r="R126" i="1" l="1"/>
  <c r="N6" i="1"/>
  <c r="Q6" i="1"/>
  <c r="R122" i="1"/>
  <c r="H36" i="1"/>
  <c r="R36" i="1" s="1"/>
  <c r="R32" i="1"/>
  <c r="H66" i="1"/>
  <c r="R66" i="1" s="1"/>
  <c r="R62" i="1"/>
  <c r="K6" i="1"/>
  <c r="R156" i="1"/>
  <c r="R152" i="1"/>
  <c r="R96" i="1"/>
  <c r="R92" i="1"/>
  <c r="S6" i="1" l="1"/>
  <c r="T6" i="1" s="1"/>
  <c r="H6" i="1"/>
  <c r="R6" i="1"/>
  <c r="C4" i="1" s="1"/>
</calcChain>
</file>

<file path=xl/comments1.xml><?xml version="1.0" encoding="utf-8"?>
<comments xmlns="http://schemas.openxmlformats.org/spreadsheetml/2006/main">
  <authors>
    <author>Utilisateur Windows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Veuillez choisir un montant forfaitaire
dans le menu déroulant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 xml:space="preserve">Le montant du co-financement ne peut être négatif ou égal à 0 EUR et représente généralement entre 10 et 20% des coûts totaux
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Le montant du WP Gestion ne peut dépasser 20% du montant du Lump Sum choisi.</t>
        </r>
      </text>
    </comment>
  </commentList>
</comments>
</file>

<file path=xl/sharedStrings.xml><?xml version="1.0" encoding="utf-8"?>
<sst xmlns="http://schemas.openxmlformats.org/spreadsheetml/2006/main" count="194" uniqueCount="65">
  <si>
    <t xml:space="preserve">Total WORK PACKAGES: </t>
  </si>
  <si>
    <t>xxx</t>
  </si>
  <si>
    <t>Gestion du projet</t>
  </si>
  <si>
    <t>TOTAL COSTS</t>
  </si>
  <si>
    <t>COST PER UNIT</t>
  </si>
  <si>
    <t>UNITS</t>
  </si>
  <si>
    <t>Other</t>
  </si>
  <si>
    <t>Subcontracting costs</t>
  </si>
  <si>
    <t>Other goods, works and services</t>
  </si>
  <si>
    <t>TYPE of COST</t>
  </si>
  <si>
    <t>A.1.1</t>
  </si>
  <si>
    <t>A.1.2</t>
  </si>
  <si>
    <t>A.1.3</t>
  </si>
  <si>
    <t>A.1.4</t>
  </si>
  <si>
    <t>A.1.5</t>
  </si>
  <si>
    <r>
      <t xml:space="preserve">A1. </t>
    </r>
    <r>
      <rPr>
        <b/>
        <sz val="9"/>
        <color rgb="FFFF0000"/>
        <rFont val="Calibri"/>
        <family val="2"/>
      </rPr>
      <t>XXX</t>
    </r>
    <r>
      <rPr>
        <b/>
        <sz val="9"/>
        <color rgb="FF000000"/>
        <rFont val="Calibri"/>
        <family val="2"/>
      </rPr>
      <t xml:space="preserve"> </t>
    </r>
  </si>
  <si>
    <r>
      <t>A2.</t>
    </r>
    <r>
      <rPr>
        <b/>
        <sz val="9"/>
        <color rgb="FFFF0000"/>
        <rFont val="Calibri"/>
        <family val="2"/>
      </rPr>
      <t xml:space="preserve"> XXX</t>
    </r>
    <r>
      <rPr>
        <b/>
        <sz val="9"/>
        <color rgb="FF000000"/>
        <rFont val="Calibri"/>
        <family val="2"/>
      </rPr>
      <t xml:space="preserve"> </t>
    </r>
  </si>
  <si>
    <r>
      <t>A3.</t>
    </r>
    <r>
      <rPr>
        <b/>
        <sz val="9"/>
        <color rgb="FFFF0000"/>
        <rFont val="Calibri"/>
        <family val="2"/>
      </rPr>
      <t xml:space="preserve"> XXX </t>
    </r>
  </si>
  <si>
    <r>
      <t xml:space="preserve">A4. </t>
    </r>
    <r>
      <rPr>
        <b/>
        <sz val="9"/>
        <color rgb="FFFF0000"/>
        <rFont val="Calibri"/>
        <family val="2"/>
      </rPr>
      <t>XXX</t>
    </r>
    <r>
      <rPr>
        <b/>
        <sz val="9"/>
        <color rgb="FF000000"/>
        <rFont val="Calibri"/>
        <family val="2"/>
      </rPr>
      <t xml:space="preserve"> </t>
    </r>
  </si>
  <si>
    <t xml:space="preserve">TOTAL COSTS </t>
  </si>
  <si>
    <t>A.2.1</t>
  </si>
  <si>
    <t>A.2.2</t>
  </si>
  <si>
    <t>A.2.3</t>
  </si>
  <si>
    <t>Personnel costs (Employees or equivalent)</t>
  </si>
  <si>
    <t>Personnel costs (Seconded persons)</t>
  </si>
  <si>
    <t>Personnel costs (SME Owner)</t>
  </si>
  <si>
    <t>Personnel costs (Volunteers)</t>
  </si>
  <si>
    <t>Purchase costs (Travel)</t>
  </si>
  <si>
    <t>Purchase costs (Travel - Subsistence)</t>
  </si>
  <si>
    <t>Purchase costs (Travel - Accomodation)</t>
  </si>
  <si>
    <t>Equipment</t>
  </si>
  <si>
    <t>Description of the cost</t>
  </si>
  <si>
    <t>A.3.1</t>
  </si>
  <si>
    <t>A.3.2</t>
  </si>
  <si>
    <t>A.3.3</t>
  </si>
  <si>
    <t>A.3.4</t>
  </si>
  <si>
    <t>A.3.5</t>
  </si>
  <si>
    <t>A.4.1</t>
  </si>
  <si>
    <t>A.4.2</t>
  </si>
  <si>
    <t>A.4.3</t>
  </si>
  <si>
    <t>A.4.4</t>
  </si>
  <si>
    <t>WP1</t>
  </si>
  <si>
    <t>WP2</t>
  </si>
  <si>
    <t>WP3</t>
  </si>
  <si>
    <t>Type of cost</t>
  </si>
  <si>
    <t>WP4</t>
  </si>
  <si>
    <t>WP5</t>
  </si>
  <si>
    <t>PROJECT</t>
  </si>
  <si>
    <t>LUMP SUM</t>
  </si>
  <si>
    <t>CO-FINANCING</t>
  </si>
  <si>
    <t>Partner n°2</t>
  </si>
  <si>
    <t>Partner n°3</t>
  </si>
  <si>
    <t>Partner n°1</t>
  </si>
  <si>
    <t>Coordinator</t>
  </si>
  <si>
    <t>Indirect costs 7%</t>
  </si>
  <si>
    <t xml:space="preserve">Indirect costs 7% </t>
  </si>
  <si>
    <t>Name</t>
  </si>
  <si>
    <t xml:space="preserve">TOTAL DIRECT COSTS </t>
  </si>
  <si>
    <t>TOTAL DIRECT COSTS</t>
  </si>
  <si>
    <t>Communication/Promotion/sustainability</t>
  </si>
  <si>
    <t>LUMP SUMS</t>
  </si>
  <si>
    <t>A.2.4</t>
  </si>
  <si>
    <t>A.2.5</t>
  </si>
  <si>
    <t>Ce modèle a été développé par l'AEF-Europe (Agence nationale Erasmus+ BE01) afin d'aider les candidats AC220 (Partenariats de coopération) à construire le budget de leur projet.
Il ne s'agit en aucun cas d'un modèle obligatoire mais placer ce type de document en annexe à une candidature permet au Comité d'évaluation de mieux apprécier le rapport qualité-prix de celui-ci.</t>
  </si>
  <si>
    <t>En cas de questions: partenariat@aef-europe.be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</si>
</sst>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_-;\-* #,##0_-;_-* &quot;-&quot;??_-;_-@_-"/>
    <numFmt numFmtId="165" formatCode="_-* #,##0\ &quot;€&quot;_-;\-* #,##0\ &quot;€&quot;_-;_-* &quot;-&quot;??\ &quot;€&quot;_-;_-@_-"/>
    <numFmt numFmtId="166" formatCode="_-* #,##0\ [$€-80C]_-;\-* #,##0\ [$€-80C]_-;_-* &quot;-&quot;??\ [$€-80C]_-;_-@_-"/>
    <numFmt numFmtId="167" formatCode="#,##0.0\ &quot;€&quot;;[Red]\-#,##0.0\ &quot;€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12"/>
      <color rgb="FFFF0000"/>
      <name val="Calibri"/>
      <family val="2"/>
    </font>
    <font>
      <b/>
      <sz val="9"/>
      <color theme="2" tint="-0.249977111117893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2" tint="-9.9978637043366805E-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FF00"/>
      <name val="Calibri"/>
      <family val="2"/>
    </font>
    <font>
      <sz val="9"/>
      <color theme="0" tint="-0.499984740745262"/>
      <name val="Calibri"/>
      <family val="2"/>
      <scheme val="minor"/>
    </font>
    <font>
      <sz val="9"/>
      <color rgb="FFFFFF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rgb="FFFF0000"/>
      <name val="Calibri"/>
      <family val="2"/>
      <scheme val="minor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theme="4" tint="-0.499984740745262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4" tint="-0.499984740745262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theme="4" tint="-0.499984740745262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Protection="1"/>
    <xf numFmtId="164" fontId="3" fillId="4" borderId="9" xfId="0" applyNumberFormat="1" applyFont="1" applyFill="1" applyBorder="1" applyAlignment="1" applyProtection="1">
      <alignment horizontal="right" vertical="center"/>
    </xf>
    <xf numFmtId="164" fontId="3" fillId="4" borderId="13" xfId="0" applyNumberFormat="1" applyFont="1" applyFill="1" applyBorder="1" applyAlignment="1" applyProtection="1">
      <alignment horizontal="right" vertical="center"/>
    </xf>
    <xf numFmtId="164" fontId="3" fillId="7" borderId="16" xfId="0" applyNumberFormat="1" applyFont="1" applyFill="1" applyBorder="1" applyAlignment="1" applyProtection="1">
      <alignment horizontal="right" vertical="center"/>
    </xf>
    <xf numFmtId="164" fontId="3" fillId="10" borderId="21" xfId="0" applyNumberFormat="1" applyFont="1" applyFill="1" applyBorder="1" applyAlignment="1" applyProtection="1">
      <alignment horizontal="right" vertical="center"/>
    </xf>
    <xf numFmtId="164" fontId="3" fillId="3" borderId="21" xfId="0" applyNumberFormat="1" applyFont="1" applyFill="1" applyBorder="1" applyAlignment="1" applyProtection="1">
      <alignment horizontal="right" vertical="center"/>
    </xf>
    <xf numFmtId="164" fontId="18" fillId="12" borderId="21" xfId="0" applyNumberFormat="1" applyFont="1" applyFill="1" applyBorder="1" applyAlignment="1" applyProtection="1">
      <alignment horizontal="right" vertical="center"/>
    </xf>
    <xf numFmtId="164" fontId="18" fillId="12" borderId="29" xfId="0" applyNumberFormat="1" applyFont="1" applyFill="1" applyBorder="1" applyAlignment="1" applyProtection="1">
      <alignment horizontal="right" vertical="center"/>
    </xf>
    <xf numFmtId="164" fontId="3" fillId="3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3" fillId="14" borderId="7" xfId="0" applyNumberFormat="1" applyFont="1" applyFill="1" applyBorder="1" applyAlignment="1" applyProtection="1">
      <alignment horizontal="center" vertical="center"/>
    </xf>
    <xf numFmtId="164" fontId="3" fillId="14" borderId="21" xfId="0" applyNumberFormat="1" applyFont="1" applyFill="1" applyBorder="1" applyAlignment="1" applyProtection="1">
      <alignment horizontal="right" vertical="center"/>
    </xf>
    <xf numFmtId="164" fontId="3" fillId="0" borderId="21" xfId="0" applyNumberFormat="1" applyFont="1" applyFill="1" applyBorder="1" applyAlignment="1" applyProtection="1">
      <alignment horizontal="right" vertical="center"/>
    </xf>
    <xf numFmtId="165" fontId="0" fillId="0" borderId="0" xfId="1" applyNumberFormat="1" applyFont="1"/>
    <xf numFmtId="164" fontId="7" fillId="16" borderId="12" xfId="0" applyNumberFormat="1" applyFont="1" applyFill="1" applyBorder="1" applyAlignment="1" applyProtection="1">
      <alignment horizontal="right" vertical="center"/>
    </xf>
    <xf numFmtId="166" fontId="3" fillId="18" borderId="38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164" fontId="6" fillId="16" borderId="48" xfId="0" applyNumberFormat="1" applyFont="1" applyFill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left" vertical="center"/>
    </xf>
    <xf numFmtId="0" fontId="19" fillId="0" borderId="41" xfId="0" applyFont="1" applyBorder="1" applyAlignment="1" applyProtection="1">
      <alignment horizontal="left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164" fontId="1" fillId="3" borderId="6" xfId="0" applyNumberFormat="1" applyFont="1" applyFill="1" applyBorder="1" applyAlignment="1" applyProtection="1">
      <alignment horizontal="center" vertical="center"/>
    </xf>
    <xf numFmtId="164" fontId="1" fillId="14" borderId="3" xfId="0" applyNumberFormat="1" applyFont="1" applyFill="1" applyBorder="1" applyAlignment="1" applyProtection="1">
      <alignment horizontal="center" vertical="center"/>
    </xf>
    <xf numFmtId="164" fontId="1" fillId="14" borderId="6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2" fillId="15" borderId="47" xfId="0" applyFont="1" applyFill="1" applyBorder="1" applyAlignment="1" applyProtection="1">
      <alignment horizontal="center" vertical="center"/>
      <protection locked="0"/>
    </xf>
    <xf numFmtId="0" fontId="22" fillId="18" borderId="47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164" fontId="2" fillId="2" borderId="31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2" fillId="15" borderId="46" xfId="0" applyFont="1" applyFill="1" applyBorder="1" applyAlignment="1" applyProtection="1">
      <alignment horizontal="center" vertical="center"/>
      <protection locked="0"/>
    </xf>
    <xf numFmtId="0" fontId="22" fillId="18" borderId="46" xfId="0" applyFont="1" applyFill="1" applyBorder="1" applyAlignment="1" applyProtection="1">
      <alignment horizontal="center" vertical="center"/>
      <protection locked="0"/>
    </xf>
    <xf numFmtId="164" fontId="24" fillId="2" borderId="32" xfId="0" applyNumberFormat="1" applyFont="1" applyFill="1" applyBorder="1" applyAlignment="1" applyProtection="1">
      <alignment horizontal="center" vertical="center"/>
      <protection locked="0"/>
    </xf>
    <xf numFmtId="164" fontId="24" fillId="2" borderId="5" xfId="0" applyNumberFormat="1" applyFont="1" applyFill="1" applyBorder="1" applyAlignment="1" applyProtection="1">
      <alignment horizontal="center" vertical="center"/>
      <protection locked="0"/>
    </xf>
    <xf numFmtId="164" fontId="19" fillId="2" borderId="32" xfId="0" applyNumberFormat="1" applyFont="1" applyFill="1" applyBorder="1" applyAlignment="1" applyProtection="1">
      <alignment horizontal="center" vertical="center"/>
      <protection locked="0"/>
    </xf>
    <xf numFmtId="164" fontId="19" fillId="2" borderId="5" xfId="0" applyNumberFormat="1" applyFont="1" applyFill="1" applyBorder="1" applyAlignment="1" applyProtection="1">
      <alignment horizontal="center" vertical="center"/>
      <protection locked="0"/>
    </xf>
    <xf numFmtId="165" fontId="3" fillId="13" borderId="38" xfId="1" applyNumberFormat="1" applyFont="1" applyFill="1" applyBorder="1" applyAlignment="1" applyProtection="1">
      <alignment horizontal="right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0" xfId="0" applyNumberFormat="1" applyFont="1" applyFill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16" borderId="52" xfId="0" applyFont="1" applyFill="1" applyBorder="1" applyAlignment="1" applyProtection="1">
      <alignment horizontal="right" vertical="center"/>
      <protection locked="0"/>
    </xf>
    <xf numFmtId="0" fontId="5" fillId="16" borderId="10" xfId="0" applyFont="1" applyFill="1" applyBorder="1" applyAlignment="1" applyProtection="1">
      <alignment horizontal="right" vertical="center"/>
      <protection locked="0"/>
    </xf>
    <xf numFmtId="164" fontId="6" fillId="16" borderId="30" xfId="0" applyNumberFormat="1" applyFont="1" applyFill="1" applyBorder="1" applyAlignment="1" applyProtection="1">
      <alignment horizontal="center" vertical="center"/>
      <protection locked="0"/>
    </xf>
    <xf numFmtId="164" fontId="7" fillId="16" borderId="11" xfId="0" applyNumberFormat="1" applyFont="1" applyFill="1" applyBorder="1" applyAlignment="1" applyProtection="1">
      <alignment horizontal="right" vertical="center"/>
      <protection locked="0"/>
    </xf>
    <xf numFmtId="164" fontId="7" fillId="16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164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0" xfId="0" applyNumberFormat="1" applyFont="1" applyFill="1" applyAlignment="1" applyProtection="1">
      <alignment horizontal="right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9" fillId="6" borderId="49" xfId="0" applyFont="1" applyFill="1" applyBorder="1" applyAlignment="1" applyProtection="1">
      <alignment horizontal="center" vertical="center"/>
      <protection locked="0"/>
    </xf>
    <xf numFmtId="0" fontId="9" fillId="6" borderId="50" xfId="0" applyFont="1" applyFill="1" applyBorder="1" applyAlignment="1" applyProtection="1">
      <alignment horizontal="center" vertical="center"/>
      <protection locked="0"/>
    </xf>
    <xf numFmtId="0" fontId="9" fillId="6" borderId="51" xfId="0" applyFont="1" applyFill="1" applyBorder="1" applyAlignment="1" applyProtection="1">
      <alignment horizontal="center" vertical="center"/>
      <protection locked="0"/>
    </xf>
    <xf numFmtId="164" fontId="2" fillId="7" borderId="15" xfId="0" applyNumberFormat="1" applyFont="1" applyFill="1" applyBorder="1" applyAlignment="1" applyProtection="1">
      <alignment horizontal="center" vertical="center"/>
      <protection locked="0"/>
    </xf>
    <xf numFmtId="164" fontId="2" fillId="7" borderId="15" xfId="0" applyNumberFormat="1" applyFont="1" applyFill="1" applyBorder="1" applyAlignment="1" applyProtection="1">
      <alignment horizontal="right" vertical="center"/>
      <protection locked="0"/>
    </xf>
    <xf numFmtId="0" fontId="10" fillId="8" borderId="42" xfId="0" applyFont="1" applyFill="1" applyBorder="1" applyAlignment="1" applyProtection="1">
      <alignment horizontal="center" vertical="center" textRotation="90"/>
      <protection locked="0"/>
    </xf>
    <xf numFmtId="0" fontId="11" fillId="9" borderId="19" xfId="0" applyFont="1" applyFill="1" applyBorder="1" applyAlignment="1" applyProtection="1">
      <alignment vertical="center"/>
      <protection locked="0"/>
    </xf>
    <xf numFmtId="0" fontId="11" fillId="9" borderId="20" xfId="0" applyFont="1" applyFill="1" applyBorder="1" applyAlignment="1" applyProtection="1">
      <alignment vertical="center"/>
      <protection locked="0"/>
    </xf>
    <xf numFmtId="164" fontId="12" fillId="10" borderId="32" xfId="0" applyNumberFormat="1" applyFont="1" applyFill="1" applyBorder="1" applyAlignment="1" applyProtection="1">
      <alignment horizontal="center" vertical="center"/>
      <protection locked="0"/>
    </xf>
    <xf numFmtId="164" fontId="3" fillId="10" borderId="5" xfId="0" applyNumberFormat="1" applyFont="1" applyFill="1" applyBorder="1" applyAlignment="1" applyProtection="1">
      <alignment horizontal="right" vertical="center"/>
      <protection locked="0"/>
    </xf>
    <xf numFmtId="164" fontId="3" fillId="10" borderId="21" xfId="0" applyNumberFormat="1" applyFont="1" applyFill="1" applyBorder="1" applyAlignment="1" applyProtection="1">
      <alignment horizontal="right" vertical="center"/>
      <protection locked="0"/>
    </xf>
    <xf numFmtId="0" fontId="10" fillId="8" borderId="17" xfId="0" applyFont="1" applyFill="1" applyBorder="1" applyAlignment="1" applyProtection="1">
      <alignment horizontal="center" vertical="center" textRotation="90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164" fontId="20" fillId="0" borderId="4" xfId="0" applyNumberFormat="1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164" fontId="13" fillId="0" borderId="32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164" fontId="3" fillId="0" borderId="32" xfId="0" applyNumberFormat="1" applyFont="1" applyBorder="1" applyAlignment="1" applyProtection="1">
      <alignment horizontal="center" vertical="center"/>
      <protection locked="0"/>
    </xf>
    <xf numFmtId="0" fontId="11" fillId="9" borderId="18" xfId="0" applyFont="1" applyFill="1" applyBorder="1" applyAlignment="1" applyProtection="1">
      <alignment horizontal="left" vertical="center"/>
      <protection locked="0"/>
    </xf>
    <xf numFmtId="0" fontId="11" fillId="9" borderId="19" xfId="0" applyFont="1" applyFill="1" applyBorder="1" applyAlignment="1" applyProtection="1">
      <alignment horizontal="left" vertical="center"/>
      <protection locked="0"/>
    </xf>
    <xf numFmtId="0" fontId="11" fillId="9" borderId="20" xfId="0" applyFont="1" applyFill="1" applyBorder="1" applyAlignment="1" applyProtection="1">
      <alignment horizontal="left" vertical="center"/>
      <protection locked="0"/>
    </xf>
    <xf numFmtId="164" fontId="3" fillId="10" borderId="32" xfId="0" applyNumberFormat="1" applyFont="1" applyFill="1" applyBorder="1" applyAlignment="1" applyProtection="1">
      <alignment horizontal="center" vertical="center"/>
      <protection locked="0"/>
    </xf>
    <xf numFmtId="164" fontId="3" fillId="0" borderId="32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164" fontId="20" fillId="0" borderId="32" xfId="0" applyNumberFormat="1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0" fontId="15" fillId="11" borderId="18" xfId="0" applyFont="1" applyFill="1" applyBorder="1" applyAlignment="1" applyProtection="1">
      <alignment horizontal="left" vertical="center"/>
      <protection locked="0"/>
    </xf>
    <xf numFmtId="0" fontId="15" fillId="11" borderId="19" xfId="0" applyFont="1" applyFill="1" applyBorder="1" applyAlignment="1" applyProtection="1">
      <alignment horizontal="left" vertical="center"/>
      <protection locked="0"/>
    </xf>
    <xf numFmtId="0" fontId="15" fillId="11" borderId="20" xfId="0" applyFont="1" applyFill="1" applyBorder="1" applyAlignment="1" applyProtection="1">
      <alignment horizontal="left" vertical="center"/>
      <protection locked="0"/>
    </xf>
    <xf numFmtId="164" fontId="16" fillId="12" borderId="32" xfId="0" applyNumberFormat="1" applyFont="1" applyFill="1" applyBorder="1" applyAlignment="1" applyProtection="1">
      <alignment horizontal="center" vertical="center"/>
      <protection locked="0"/>
    </xf>
    <xf numFmtId="164" fontId="17" fillId="12" borderId="5" xfId="0" applyNumberFormat="1" applyFont="1" applyFill="1" applyBorder="1" applyAlignment="1" applyProtection="1">
      <alignment horizontal="righ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164" fontId="2" fillId="0" borderId="32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right" vertical="center"/>
      <protection locked="0"/>
    </xf>
    <xf numFmtId="164" fontId="2" fillId="10" borderId="32" xfId="0" applyNumberFormat="1" applyFont="1" applyFill="1" applyBorder="1" applyAlignment="1" applyProtection="1">
      <alignment horizontal="center" vertical="center"/>
      <protection locked="0"/>
    </xf>
    <xf numFmtId="164" fontId="2" fillId="1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0" fillId="8" borderId="25" xfId="0" applyFont="1" applyFill="1" applyBorder="1" applyAlignment="1" applyProtection="1">
      <alignment horizontal="center" vertical="center" textRotation="90"/>
      <protection locked="0"/>
    </xf>
    <xf numFmtId="0" fontId="15" fillId="11" borderId="26" xfId="0" applyFont="1" applyFill="1" applyBorder="1" applyAlignment="1" applyProtection="1">
      <alignment horizontal="left" vertical="center"/>
      <protection locked="0"/>
    </xf>
    <xf numFmtId="0" fontId="15" fillId="11" borderId="27" xfId="0" applyFont="1" applyFill="1" applyBorder="1" applyAlignment="1" applyProtection="1">
      <alignment horizontal="left" vertical="center"/>
      <protection locked="0"/>
    </xf>
    <xf numFmtId="0" fontId="15" fillId="11" borderId="37" xfId="0" applyFont="1" applyFill="1" applyBorder="1" applyAlignment="1" applyProtection="1">
      <alignment horizontal="left" vertical="center"/>
      <protection locked="0"/>
    </xf>
    <xf numFmtId="164" fontId="16" fillId="12" borderId="33" xfId="0" applyNumberFormat="1" applyFont="1" applyFill="1" applyBorder="1" applyAlignment="1" applyProtection="1">
      <alignment horizontal="center" vertical="center"/>
      <protection locked="0"/>
    </xf>
    <xf numFmtId="164" fontId="17" fillId="12" borderId="2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right" vertical="center"/>
      <protection locked="0"/>
    </xf>
    <xf numFmtId="0" fontId="11" fillId="9" borderId="18" xfId="0" applyFont="1" applyFill="1" applyBorder="1" applyAlignment="1" applyProtection="1">
      <alignment vertical="center"/>
      <protection locked="0"/>
    </xf>
    <xf numFmtId="0" fontId="10" fillId="8" borderId="34" xfId="0" applyFont="1" applyFill="1" applyBorder="1" applyAlignment="1" applyProtection="1">
      <alignment horizontal="center" vertical="center" textRotation="90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0" fillId="0" borderId="40" xfId="0" applyBorder="1" applyProtection="1">
      <protection locked="0"/>
    </xf>
    <xf numFmtId="167" fontId="0" fillId="0" borderId="0" xfId="0" applyNumberFormat="1" applyProtection="1">
      <protection locked="0"/>
    </xf>
    <xf numFmtId="167" fontId="1" fillId="15" borderId="3" xfId="0" applyNumberFormat="1" applyFont="1" applyFill="1" applyBorder="1" applyAlignment="1" applyProtection="1">
      <alignment horizontal="center" vertical="center"/>
      <protection locked="0"/>
    </xf>
    <xf numFmtId="167" fontId="1" fillId="15" borderId="6" xfId="0" applyNumberFormat="1" applyFont="1" applyFill="1" applyBorder="1" applyAlignment="1" applyProtection="1">
      <alignment horizontal="center" vertical="center"/>
      <protection locked="0"/>
    </xf>
    <xf numFmtId="167" fontId="3" fillId="15" borderId="7" xfId="0" applyNumberFormat="1" applyFont="1" applyFill="1" applyBorder="1" applyAlignment="1" applyProtection="1">
      <alignment horizontal="center" vertical="center"/>
      <protection locked="0"/>
    </xf>
    <xf numFmtId="167" fontId="3" fillId="4" borderId="9" xfId="0" applyNumberFormat="1" applyFont="1" applyFill="1" applyBorder="1" applyAlignment="1" applyProtection="1">
      <alignment horizontal="right" vertical="center"/>
      <protection locked="0"/>
    </xf>
    <xf numFmtId="167" fontId="7" fillId="17" borderId="12" xfId="0" applyNumberFormat="1" applyFont="1" applyFill="1" applyBorder="1" applyAlignment="1" applyProtection="1">
      <alignment horizontal="right" vertical="center"/>
    </xf>
    <xf numFmtId="167" fontId="3" fillId="4" borderId="13" xfId="0" applyNumberFormat="1" applyFont="1" applyFill="1" applyBorder="1" applyAlignment="1" applyProtection="1">
      <alignment horizontal="right" vertical="center"/>
      <protection locked="0"/>
    </xf>
    <xf numFmtId="167" fontId="3" fillId="7" borderId="16" xfId="0" applyNumberFormat="1" applyFont="1" applyFill="1" applyBorder="1" applyAlignment="1" applyProtection="1">
      <alignment horizontal="right" vertical="center"/>
      <protection locked="0"/>
    </xf>
    <xf numFmtId="167" fontId="3" fillId="10" borderId="21" xfId="0" applyNumberFormat="1" applyFont="1" applyFill="1" applyBorder="1" applyAlignment="1" applyProtection="1">
      <alignment horizontal="right" vertical="center"/>
      <protection locked="0"/>
    </xf>
    <xf numFmtId="167" fontId="3" fillId="15" borderId="21" xfId="0" applyNumberFormat="1" applyFont="1" applyFill="1" applyBorder="1" applyAlignment="1" applyProtection="1">
      <alignment horizontal="right" vertical="center"/>
      <protection locked="0"/>
    </xf>
    <xf numFmtId="167" fontId="18" fillId="12" borderId="21" xfId="0" applyNumberFormat="1" applyFont="1" applyFill="1" applyBorder="1" applyAlignment="1" applyProtection="1">
      <alignment horizontal="right" vertical="center"/>
      <protection locked="0"/>
    </xf>
    <xf numFmtId="167" fontId="3" fillId="0" borderId="21" xfId="0" applyNumberFormat="1" applyFont="1" applyFill="1" applyBorder="1" applyAlignment="1" applyProtection="1">
      <alignment horizontal="right" vertical="center"/>
      <protection locked="0"/>
    </xf>
    <xf numFmtId="167" fontId="18" fillId="12" borderId="29" xfId="0" applyNumberFormat="1" applyFont="1" applyFill="1" applyBorder="1" applyAlignment="1" applyProtection="1">
      <alignment horizontal="right" vertical="center"/>
      <protection locked="0"/>
    </xf>
    <xf numFmtId="167" fontId="3" fillId="0" borderId="0" xfId="0" applyNumberFormat="1" applyFont="1" applyFill="1" applyAlignment="1" applyProtection="1">
      <alignment horizontal="right" vertical="center"/>
      <protection locked="0"/>
    </xf>
    <xf numFmtId="167" fontId="18" fillId="12" borderId="21" xfId="0" applyNumberFormat="1" applyFont="1" applyFill="1" applyBorder="1" applyAlignment="1" applyProtection="1">
      <alignment horizontal="right" vertical="center"/>
    </xf>
    <xf numFmtId="167" fontId="18" fillId="12" borderId="29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13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DB9C4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DB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do01/Downloads/Copie%20de%20Tpl_Detailed%20Budget%20Table%20(ERASMUS%20LSII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eneficiaries List"/>
      <sheetName val="Work Packages List"/>
      <sheetName val="BE 001"/>
      <sheetName val="BE 002"/>
      <sheetName val="BE 003"/>
      <sheetName val="Estim costs of the project"/>
      <sheetName val="Proposal Budget"/>
      <sheetName val="BE-WP Overview"/>
      <sheetName val="Country List"/>
      <sheetName val="BE-WP Person Months"/>
      <sheetName val="Operations"/>
      <sheetName val="EGR"/>
      <sheetName val="Depreciation Costs"/>
      <sheetName val="Any comments"/>
      <sheetName val="Referential"/>
      <sheetName val="UpdateParameters"/>
      <sheetName val="BE xxx"/>
    </sheetNames>
    <sheetDataSet>
      <sheetData sheetId="0">
        <row r="45">
          <cell r="C45" t="str">
            <v>Type 1</v>
          </cell>
        </row>
        <row r="46">
          <cell r="C46" t="str">
            <v>Type 2</v>
          </cell>
        </row>
        <row r="47">
          <cell r="C47" t="str">
            <v>Type 3</v>
          </cell>
        </row>
        <row r="48">
          <cell r="C48" t="str">
            <v>Type 4</v>
          </cell>
        </row>
        <row r="49">
          <cell r="C49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7" sqref="B7"/>
    </sheetView>
  </sheetViews>
  <sheetFormatPr baseColWidth="10" defaultRowHeight="15" x14ac:dyDescent="0.25"/>
  <cols>
    <col min="2" max="2" width="78.140625" customWidth="1"/>
  </cols>
  <sheetData>
    <row r="2" spans="2:2" ht="105" x14ac:dyDescent="0.25">
      <c r="B2" s="144" t="s">
        <v>63</v>
      </c>
    </row>
    <row r="3" spans="2:2" x14ac:dyDescent="0.25">
      <c r="B3" t="s">
        <v>64</v>
      </c>
    </row>
  </sheetData>
  <sheetProtection password="E7F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workbookViewId="0">
      <pane xSplit="5" ySplit="6" topLeftCell="M7" activePane="bottomRight" state="frozen"/>
      <selection pane="topRight" activeCell="F1" sqref="F1"/>
      <selection pane="bottomLeft" activeCell="A7" sqref="A7"/>
      <selection pane="bottomRight" activeCell="C12" sqref="C12"/>
    </sheetView>
  </sheetViews>
  <sheetFormatPr baseColWidth="10" defaultRowHeight="15" x14ac:dyDescent="0.25"/>
  <cols>
    <col min="1" max="1" width="11.42578125" style="25"/>
    <col min="2" max="2" width="32.5703125" style="25" customWidth="1"/>
    <col min="3" max="3" width="27.42578125" style="25" customWidth="1"/>
    <col min="4" max="4" width="11.42578125" style="25" customWidth="1"/>
    <col min="5" max="5" width="22.140625" style="25" customWidth="1"/>
    <col min="6" max="7" width="11.42578125" style="25"/>
    <col min="8" max="8" width="16.85546875" style="1" customWidth="1"/>
    <col min="9" max="10" width="11.42578125" style="25"/>
    <col min="11" max="11" width="16.85546875" style="1" customWidth="1"/>
    <col min="12" max="13" width="11.42578125" style="25"/>
    <col min="14" max="14" width="16.28515625" style="1" customWidth="1"/>
    <col min="15" max="16" width="11.42578125" style="25"/>
    <col min="17" max="17" width="16.85546875" style="1" customWidth="1"/>
    <col min="18" max="18" width="16.140625" style="1" customWidth="1"/>
    <col min="19" max="19" width="16.7109375" style="128" customWidth="1"/>
    <col min="20" max="20" width="33.5703125" style="25" customWidth="1"/>
    <col min="21" max="16384" width="11.42578125" style="25"/>
  </cols>
  <sheetData>
    <row r="1" spans="1:20" ht="15.75" thickBot="1" x14ac:dyDescent="0.3">
      <c r="D1" s="26"/>
      <c r="E1" s="26"/>
    </row>
    <row r="2" spans="1:20" ht="15.75" customHeight="1" x14ac:dyDescent="0.25">
      <c r="B2" s="27" t="s">
        <v>48</v>
      </c>
      <c r="C2" s="28" t="s">
        <v>49</v>
      </c>
      <c r="D2" s="29"/>
      <c r="E2" s="30"/>
      <c r="F2" s="31" t="s">
        <v>53</v>
      </c>
      <c r="G2" s="32"/>
      <c r="H2" s="21" t="s">
        <v>53</v>
      </c>
      <c r="I2" s="31" t="s">
        <v>52</v>
      </c>
      <c r="J2" s="32"/>
      <c r="K2" s="21" t="s">
        <v>52</v>
      </c>
      <c r="L2" s="31" t="s">
        <v>50</v>
      </c>
      <c r="M2" s="32"/>
      <c r="N2" s="21" t="s">
        <v>50</v>
      </c>
      <c r="O2" s="31" t="s">
        <v>51</v>
      </c>
      <c r="P2" s="32"/>
      <c r="Q2" s="21" t="s">
        <v>51</v>
      </c>
      <c r="R2" s="23" t="s">
        <v>47</v>
      </c>
      <c r="S2" s="129" t="s">
        <v>47</v>
      </c>
    </row>
    <row r="3" spans="1:20" ht="15.75" customHeight="1" thickBot="1" x14ac:dyDescent="0.3">
      <c r="B3" s="33"/>
      <c r="C3" s="34"/>
      <c r="D3" s="29"/>
      <c r="E3" s="30"/>
      <c r="F3" s="35" t="s">
        <v>56</v>
      </c>
      <c r="G3" s="36"/>
      <c r="H3" s="22"/>
      <c r="I3" s="37" t="s">
        <v>1</v>
      </c>
      <c r="J3" s="38"/>
      <c r="K3" s="22"/>
      <c r="L3" s="37" t="s">
        <v>1</v>
      </c>
      <c r="M3" s="38"/>
      <c r="N3" s="22"/>
      <c r="O3" s="37" t="s">
        <v>1</v>
      </c>
      <c r="P3" s="38"/>
      <c r="Q3" s="22"/>
      <c r="R3" s="24"/>
      <c r="S3" s="130"/>
    </row>
    <row r="4" spans="1:20" ht="24.75" thickBot="1" x14ac:dyDescent="0.3">
      <c r="B4" s="39"/>
      <c r="C4" s="16">
        <f>R6-B4</f>
        <v>0</v>
      </c>
      <c r="D4" s="19"/>
      <c r="E4" s="20"/>
      <c r="F4" s="40" t="s">
        <v>5</v>
      </c>
      <c r="G4" s="41" t="s">
        <v>4</v>
      </c>
      <c r="H4" s="9" t="s">
        <v>3</v>
      </c>
      <c r="I4" s="40" t="s">
        <v>5</v>
      </c>
      <c r="J4" s="41" t="s">
        <v>4</v>
      </c>
      <c r="K4" s="9" t="s">
        <v>3</v>
      </c>
      <c r="L4" s="40" t="s">
        <v>5</v>
      </c>
      <c r="M4" s="41" t="s">
        <v>4</v>
      </c>
      <c r="N4" s="9" t="s">
        <v>3</v>
      </c>
      <c r="O4" s="40" t="s">
        <v>5</v>
      </c>
      <c r="P4" s="41" t="s">
        <v>4</v>
      </c>
      <c r="Q4" s="9" t="s">
        <v>3</v>
      </c>
      <c r="R4" s="11" t="s">
        <v>3</v>
      </c>
      <c r="S4" s="131" t="s">
        <v>60</v>
      </c>
    </row>
    <row r="5" spans="1:20" ht="15.75" thickBot="1" x14ac:dyDescent="0.3">
      <c r="A5" s="145"/>
      <c r="B5" s="42"/>
      <c r="C5" s="42"/>
      <c r="D5" s="43"/>
      <c r="E5" s="44"/>
      <c r="F5" s="45"/>
      <c r="G5" s="46">
        <v>-1</v>
      </c>
      <c r="H5" s="2"/>
      <c r="I5" s="45"/>
      <c r="J5" s="46">
        <v>-1</v>
      </c>
      <c r="K5" s="2"/>
      <c r="L5" s="45"/>
      <c r="M5" s="46">
        <v>-1</v>
      </c>
      <c r="N5" s="2"/>
      <c r="O5" s="45"/>
      <c r="P5" s="46">
        <v>-1</v>
      </c>
      <c r="Q5" s="2"/>
      <c r="R5" s="2"/>
      <c r="S5" s="132"/>
    </row>
    <row r="6" spans="1:20" ht="16.5" thickBot="1" x14ac:dyDescent="0.3">
      <c r="A6" s="47"/>
      <c r="B6" s="48" t="s">
        <v>0</v>
      </c>
      <c r="C6" s="49"/>
      <c r="D6" s="49"/>
      <c r="E6" s="49"/>
      <c r="F6" s="50"/>
      <c r="G6" s="50"/>
      <c r="H6" s="18">
        <f>H36+H66+H96+H126+H156</f>
        <v>0</v>
      </c>
      <c r="I6" s="50"/>
      <c r="J6" s="51"/>
      <c r="K6" s="15">
        <f>K36+K66+K96+K126+K156</f>
        <v>0</v>
      </c>
      <c r="L6" s="50"/>
      <c r="M6" s="51"/>
      <c r="N6" s="15">
        <f>N36+N66+N96+N126+N156</f>
        <v>0</v>
      </c>
      <c r="O6" s="50"/>
      <c r="P6" s="52"/>
      <c r="Q6" s="15">
        <f>Q36+Q66+Q96+Q126+Q156</f>
        <v>0</v>
      </c>
      <c r="R6" s="15">
        <f>R36+R66+R96+R126+R156</f>
        <v>0</v>
      </c>
      <c r="S6" s="133">
        <f>S36+S66+S96+S126+S156</f>
        <v>0</v>
      </c>
      <c r="T6" s="17" t="str">
        <f>IF(S6&lt;&gt;B4,"ERREUR! Le montant total doit correspondre au Lump Sum choisi!","")</f>
        <v/>
      </c>
    </row>
    <row r="7" spans="1:20" ht="15.75" thickBot="1" x14ac:dyDescent="0.3">
      <c r="A7" s="53"/>
      <c r="B7" s="54"/>
      <c r="C7" s="54"/>
      <c r="D7" s="54"/>
      <c r="E7" s="55"/>
      <c r="F7" s="56"/>
      <c r="G7" s="57"/>
      <c r="H7" s="3"/>
      <c r="I7" s="56"/>
      <c r="J7" s="57"/>
      <c r="K7" s="3"/>
      <c r="L7" s="56"/>
      <c r="M7" s="57"/>
      <c r="N7" s="3"/>
      <c r="O7" s="56"/>
      <c r="P7" s="57"/>
      <c r="Q7" s="3"/>
      <c r="R7" s="3"/>
      <c r="S7" s="134"/>
      <c r="T7" s="17"/>
    </row>
    <row r="8" spans="1:20" ht="16.5" thickTop="1" thickBot="1" x14ac:dyDescent="0.3">
      <c r="A8" s="58">
        <v>1</v>
      </c>
      <c r="B8" s="59" t="s">
        <v>2</v>
      </c>
      <c r="C8" s="60"/>
      <c r="D8" s="60"/>
      <c r="E8" s="61"/>
      <c r="F8" s="62"/>
      <c r="G8" s="63"/>
      <c r="H8" s="4"/>
      <c r="I8" s="62"/>
      <c r="J8" s="63"/>
      <c r="K8" s="4"/>
      <c r="L8" s="62"/>
      <c r="M8" s="63"/>
      <c r="N8" s="4"/>
      <c r="O8" s="62"/>
      <c r="P8" s="63"/>
      <c r="Q8" s="4"/>
      <c r="R8" s="4"/>
      <c r="S8" s="135"/>
    </row>
    <row r="9" spans="1:20" x14ac:dyDescent="0.25">
      <c r="A9" s="64" t="s">
        <v>41</v>
      </c>
      <c r="B9" s="65" t="s">
        <v>15</v>
      </c>
      <c r="C9" s="65" t="s">
        <v>44</v>
      </c>
      <c r="D9" s="65" t="s">
        <v>31</v>
      </c>
      <c r="E9" s="66"/>
      <c r="F9" s="67"/>
      <c r="G9" s="68"/>
      <c r="H9" s="5"/>
      <c r="I9" s="67"/>
      <c r="J9" s="68"/>
      <c r="K9" s="5"/>
      <c r="L9" s="67"/>
      <c r="M9" s="68"/>
      <c r="N9" s="5"/>
      <c r="O9" s="67"/>
      <c r="P9" s="68"/>
      <c r="Q9" s="5"/>
      <c r="R9" s="5"/>
      <c r="S9" s="136"/>
    </row>
    <row r="10" spans="1:20" x14ac:dyDescent="0.25">
      <c r="A10" s="70"/>
      <c r="B10" s="71" t="s">
        <v>10</v>
      </c>
      <c r="C10" s="72"/>
      <c r="D10" s="73"/>
      <c r="E10" s="74"/>
      <c r="F10" s="75"/>
      <c r="G10" s="76"/>
      <c r="H10" s="6">
        <f>F$10*G$10</f>
        <v>0</v>
      </c>
      <c r="I10" s="75"/>
      <c r="J10" s="76"/>
      <c r="K10" s="6">
        <f>I$10*J$10</f>
        <v>0</v>
      </c>
      <c r="L10" s="75"/>
      <c r="M10" s="76"/>
      <c r="N10" s="6">
        <f>L$10*M$10</f>
        <v>0</v>
      </c>
      <c r="O10" s="75"/>
      <c r="P10" s="76"/>
      <c r="Q10" s="6">
        <f>O$10*P$10</f>
        <v>0</v>
      </c>
      <c r="R10" s="12">
        <f>H10+K10+N10+Q10</f>
        <v>0</v>
      </c>
      <c r="S10" s="137"/>
    </row>
    <row r="11" spans="1:20" x14ac:dyDescent="0.25">
      <c r="A11" s="70"/>
      <c r="B11" s="71" t="s">
        <v>11</v>
      </c>
      <c r="C11" s="72"/>
      <c r="D11" s="77"/>
      <c r="E11" s="78"/>
      <c r="F11" s="79"/>
      <c r="G11" s="76"/>
      <c r="H11" s="6">
        <f>F$11*G$11</f>
        <v>0</v>
      </c>
      <c r="I11" s="79"/>
      <c r="J11" s="76"/>
      <c r="K11" s="6">
        <f>I$11*J$11</f>
        <v>0</v>
      </c>
      <c r="L11" s="79"/>
      <c r="M11" s="76"/>
      <c r="N11" s="6">
        <f>L$11*M$11</f>
        <v>0</v>
      </c>
      <c r="O11" s="79"/>
      <c r="P11" s="76"/>
      <c r="Q11" s="6">
        <f>O$11*P$11</f>
        <v>0</v>
      </c>
      <c r="R11" s="12">
        <f t="shared" ref="R11:R14" si="0">H11+K11+N11+Q11</f>
        <v>0</v>
      </c>
      <c r="S11" s="137"/>
    </row>
    <row r="12" spans="1:20" x14ac:dyDescent="0.25">
      <c r="A12" s="70"/>
      <c r="B12" s="71" t="s">
        <v>12</v>
      </c>
      <c r="C12" s="72"/>
      <c r="D12" s="77"/>
      <c r="E12" s="78"/>
      <c r="F12" s="79"/>
      <c r="G12" s="76"/>
      <c r="H12" s="6">
        <f>F$12*G$12</f>
        <v>0</v>
      </c>
      <c r="I12" s="79"/>
      <c r="J12" s="76"/>
      <c r="K12" s="6">
        <f>I$12*J$12</f>
        <v>0</v>
      </c>
      <c r="L12" s="79"/>
      <c r="M12" s="76"/>
      <c r="N12" s="6">
        <f>L$12*M$12</f>
        <v>0</v>
      </c>
      <c r="O12" s="79"/>
      <c r="P12" s="76"/>
      <c r="Q12" s="6">
        <f>O$12*P$12</f>
        <v>0</v>
      </c>
      <c r="R12" s="12">
        <f t="shared" si="0"/>
        <v>0</v>
      </c>
      <c r="S12" s="137"/>
    </row>
    <row r="13" spans="1:20" x14ac:dyDescent="0.25">
      <c r="A13" s="70"/>
      <c r="B13" s="71" t="s">
        <v>13</v>
      </c>
      <c r="C13" s="72"/>
      <c r="D13" s="77"/>
      <c r="E13" s="78"/>
      <c r="F13" s="79"/>
      <c r="G13" s="76"/>
      <c r="H13" s="6">
        <f>F$13*G$13</f>
        <v>0</v>
      </c>
      <c r="I13" s="79"/>
      <c r="J13" s="76"/>
      <c r="K13" s="6">
        <f>I$13*J$13</f>
        <v>0</v>
      </c>
      <c r="L13" s="79"/>
      <c r="M13" s="76"/>
      <c r="N13" s="6">
        <f>L$13*M$13</f>
        <v>0</v>
      </c>
      <c r="O13" s="79"/>
      <c r="P13" s="76"/>
      <c r="Q13" s="6">
        <f>O$13*P$13</f>
        <v>0</v>
      </c>
      <c r="R13" s="12">
        <f t="shared" si="0"/>
        <v>0</v>
      </c>
      <c r="S13" s="137"/>
    </row>
    <row r="14" spans="1:20" x14ac:dyDescent="0.25">
      <c r="A14" s="70"/>
      <c r="B14" s="71" t="s">
        <v>14</v>
      </c>
      <c r="C14" s="72"/>
      <c r="D14" s="77"/>
      <c r="E14" s="78"/>
      <c r="F14" s="79"/>
      <c r="G14" s="76"/>
      <c r="H14" s="6">
        <f>F$14*G$14</f>
        <v>0</v>
      </c>
      <c r="I14" s="79"/>
      <c r="J14" s="76"/>
      <c r="K14" s="6">
        <f>I$14*J$14</f>
        <v>0</v>
      </c>
      <c r="L14" s="79"/>
      <c r="M14" s="76"/>
      <c r="N14" s="6">
        <f>L$14*M$14</f>
        <v>0</v>
      </c>
      <c r="O14" s="79"/>
      <c r="P14" s="76"/>
      <c r="Q14" s="6">
        <f>O$14*P$14</f>
        <v>0</v>
      </c>
      <c r="R14" s="12">
        <f t="shared" si="0"/>
        <v>0</v>
      </c>
      <c r="S14" s="137"/>
    </row>
    <row r="15" spans="1:20" x14ac:dyDescent="0.25">
      <c r="A15" s="70"/>
      <c r="B15" s="80" t="s">
        <v>16</v>
      </c>
      <c r="C15" s="81"/>
      <c r="D15" s="81"/>
      <c r="E15" s="82"/>
      <c r="F15" s="83"/>
      <c r="G15" s="68"/>
      <c r="H15" s="5"/>
      <c r="I15" s="83"/>
      <c r="J15" s="68"/>
      <c r="K15" s="5"/>
      <c r="L15" s="83"/>
      <c r="M15" s="68"/>
      <c r="N15" s="5"/>
      <c r="O15" s="83"/>
      <c r="P15" s="68"/>
      <c r="Q15" s="5"/>
      <c r="R15" s="5"/>
      <c r="S15" s="136"/>
    </row>
    <row r="16" spans="1:20" x14ac:dyDescent="0.25">
      <c r="A16" s="70"/>
      <c r="B16" s="71" t="s">
        <v>20</v>
      </c>
      <c r="C16" s="72"/>
      <c r="D16" s="73"/>
      <c r="E16" s="74"/>
      <c r="F16" s="84"/>
      <c r="G16" s="85"/>
      <c r="H16" s="6">
        <f>F$16*G$16</f>
        <v>0</v>
      </c>
      <c r="I16" s="84"/>
      <c r="J16" s="85"/>
      <c r="K16" s="6">
        <f>I$16*J$16</f>
        <v>0</v>
      </c>
      <c r="L16" s="84"/>
      <c r="M16" s="85"/>
      <c r="N16" s="6">
        <f>L$16*M$16</f>
        <v>0</v>
      </c>
      <c r="O16" s="84"/>
      <c r="P16" s="85"/>
      <c r="Q16" s="6">
        <f>O$16*P$16</f>
        <v>0</v>
      </c>
      <c r="R16" s="12">
        <f t="shared" ref="R16:R20" si="1">H16+K16+N16+Q16</f>
        <v>0</v>
      </c>
      <c r="S16" s="137"/>
    </row>
    <row r="17" spans="1:19" x14ac:dyDescent="0.25">
      <c r="A17" s="70"/>
      <c r="B17" s="71" t="s">
        <v>21</v>
      </c>
      <c r="C17" s="72"/>
      <c r="D17" s="77"/>
      <c r="E17" s="78"/>
      <c r="F17" s="84"/>
      <c r="G17" s="85"/>
      <c r="H17" s="6">
        <f>F$17*G$17</f>
        <v>0</v>
      </c>
      <c r="I17" s="84"/>
      <c r="J17" s="85"/>
      <c r="K17" s="6">
        <f>I$17*J$17</f>
        <v>0</v>
      </c>
      <c r="L17" s="84"/>
      <c r="M17" s="85"/>
      <c r="N17" s="6">
        <f>L$17*M$17</f>
        <v>0</v>
      </c>
      <c r="O17" s="84"/>
      <c r="P17" s="85"/>
      <c r="Q17" s="6">
        <f>O$17*P$17</f>
        <v>0</v>
      </c>
      <c r="R17" s="12">
        <f t="shared" si="1"/>
        <v>0</v>
      </c>
      <c r="S17" s="137"/>
    </row>
    <row r="18" spans="1:19" x14ac:dyDescent="0.25">
      <c r="A18" s="70"/>
      <c r="B18" s="86" t="s">
        <v>22</v>
      </c>
      <c r="C18" s="87"/>
      <c r="D18" s="88"/>
      <c r="E18" s="89"/>
      <c r="F18" s="84"/>
      <c r="G18" s="85"/>
      <c r="H18" s="6">
        <f>F$18*G$18</f>
        <v>0</v>
      </c>
      <c r="I18" s="84"/>
      <c r="J18" s="85"/>
      <c r="K18" s="6">
        <f>I$18*J$18</f>
        <v>0</v>
      </c>
      <c r="L18" s="84"/>
      <c r="M18" s="85"/>
      <c r="N18" s="6">
        <f>L$18*M$18</f>
        <v>0</v>
      </c>
      <c r="O18" s="84"/>
      <c r="P18" s="85"/>
      <c r="Q18" s="6">
        <f>O$18*P$18</f>
        <v>0</v>
      </c>
      <c r="R18" s="12">
        <f t="shared" si="1"/>
        <v>0</v>
      </c>
      <c r="S18" s="137"/>
    </row>
    <row r="19" spans="1:19" x14ac:dyDescent="0.25">
      <c r="A19" s="70"/>
      <c r="B19" s="86" t="s">
        <v>61</v>
      </c>
      <c r="C19" s="87"/>
      <c r="D19" s="88"/>
      <c r="E19" s="89"/>
      <c r="F19" s="84"/>
      <c r="G19" s="85"/>
      <c r="H19" s="6">
        <f>F19*G19</f>
        <v>0</v>
      </c>
      <c r="I19" s="84"/>
      <c r="J19" s="85"/>
      <c r="K19" s="6">
        <f>I19*J19</f>
        <v>0</v>
      </c>
      <c r="L19" s="84"/>
      <c r="M19" s="85"/>
      <c r="N19" s="6">
        <f>L19*M19</f>
        <v>0</v>
      </c>
      <c r="O19" s="84"/>
      <c r="P19" s="85"/>
      <c r="Q19" s="6">
        <f t="shared" ref="Q19:Q20" si="2">O19*P19</f>
        <v>0</v>
      </c>
      <c r="R19" s="12">
        <f t="shared" si="1"/>
        <v>0</v>
      </c>
      <c r="S19" s="137"/>
    </row>
    <row r="20" spans="1:19" x14ac:dyDescent="0.25">
      <c r="A20" s="70"/>
      <c r="B20" s="86" t="s">
        <v>62</v>
      </c>
      <c r="C20" s="87"/>
      <c r="D20" s="88"/>
      <c r="E20" s="89"/>
      <c r="F20" s="84"/>
      <c r="G20" s="85"/>
      <c r="H20" s="6">
        <f>F20*G20</f>
        <v>0</v>
      </c>
      <c r="I20" s="84"/>
      <c r="J20" s="85"/>
      <c r="K20" s="6">
        <f>I20*J20</f>
        <v>0</v>
      </c>
      <c r="L20" s="84"/>
      <c r="M20" s="85"/>
      <c r="N20" s="6">
        <f>L20*M20</f>
        <v>0</v>
      </c>
      <c r="O20" s="84"/>
      <c r="P20" s="85"/>
      <c r="Q20" s="6">
        <f t="shared" si="2"/>
        <v>0</v>
      </c>
      <c r="R20" s="12">
        <f t="shared" si="1"/>
        <v>0</v>
      </c>
      <c r="S20" s="137"/>
    </row>
    <row r="21" spans="1:19" x14ac:dyDescent="0.25">
      <c r="A21" s="70"/>
      <c r="B21" s="80" t="s">
        <v>17</v>
      </c>
      <c r="C21" s="81"/>
      <c r="D21" s="81"/>
      <c r="E21" s="82"/>
      <c r="F21" s="67"/>
      <c r="G21" s="68"/>
      <c r="H21" s="5"/>
      <c r="I21" s="67"/>
      <c r="J21" s="68"/>
      <c r="K21" s="5"/>
      <c r="L21" s="67"/>
      <c r="M21" s="68"/>
      <c r="N21" s="5"/>
      <c r="O21" s="67"/>
      <c r="P21" s="68"/>
      <c r="Q21" s="5"/>
      <c r="R21" s="5"/>
      <c r="S21" s="136"/>
    </row>
    <row r="22" spans="1:19" x14ac:dyDescent="0.25">
      <c r="A22" s="70"/>
      <c r="B22" s="90" t="s">
        <v>32</v>
      </c>
      <c r="C22" s="72"/>
      <c r="D22" s="73"/>
      <c r="E22" s="74"/>
      <c r="F22" s="75"/>
      <c r="G22" s="76"/>
      <c r="H22" s="6">
        <f>F$22*G$22</f>
        <v>0</v>
      </c>
      <c r="I22" s="75"/>
      <c r="J22" s="76"/>
      <c r="K22" s="6">
        <f>I$22*J$22</f>
        <v>0</v>
      </c>
      <c r="L22" s="75"/>
      <c r="M22" s="76"/>
      <c r="N22" s="6">
        <f>L$22*M$22</f>
        <v>0</v>
      </c>
      <c r="O22" s="75"/>
      <c r="P22" s="76"/>
      <c r="Q22" s="6">
        <f>O$22*P$22</f>
        <v>0</v>
      </c>
      <c r="R22" s="12">
        <f t="shared" ref="R22:R26" si="3">H22+K22+N22+Q22</f>
        <v>0</v>
      </c>
      <c r="S22" s="137"/>
    </row>
    <row r="23" spans="1:19" x14ac:dyDescent="0.25">
      <c r="A23" s="70"/>
      <c r="B23" s="91" t="s">
        <v>33</v>
      </c>
      <c r="C23" s="72"/>
      <c r="D23" s="77"/>
      <c r="E23" s="78"/>
      <c r="F23" s="92"/>
      <c r="G23" s="93"/>
      <c r="H23" s="6">
        <f>F$23*G$23</f>
        <v>0</v>
      </c>
      <c r="I23" s="92"/>
      <c r="J23" s="93"/>
      <c r="K23" s="6">
        <f>I$23*J$23</f>
        <v>0</v>
      </c>
      <c r="L23" s="92"/>
      <c r="M23" s="93"/>
      <c r="N23" s="6">
        <f>L$23*M$23</f>
        <v>0</v>
      </c>
      <c r="O23" s="92"/>
      <c r="P23" s="93"/>
      <c r="Q23" s="6">
        <f>O$23*P$23</f>
        <v>0</v>
      </c>
      <c r="R23" s="12">
        <f t="shared" si="3"/>
        <v>0</v>
      </c>
      <c r="S23" s="137"/>
    </row>
    <row r="24" spans="1:19" x14ac:dyDescent="0.25">
      <c r="A24" s="70"/>
      <c r="B24" s="91" t="s">
        <v>34</v>
      </c>
      <c r="C24" s="72"/>
      <c r="D24" s="77"/>
      <c r="E24" s="78"/>
      <c r="F24" s="92"/>
      <c r="G24" s="93"/>
      <c r="H24" s="6">
        <f>F$24*G$24</f>
        <v>0</v>
      </c>
      <c r="I24" s="92"/>
      <c r="J24" s="93"/>
      <c r="K24" s="6">
        <f>I$24*J$24</f>
        <v>0</v>
      </c>
      <c r="L24" s="92"/>
      <c r="M24" s="93"/>
      <c r="N24" s="6">
        <f>L$24*M$24</f>
        <v>0</v>
      </c>
      <c r="O24" s="92"/>
      <c r="P24" s="93"/>
      <c r="Q24" s="6">
        <f>O$24*P$24</f>
        <v>0</v>
      </c>
      <c r="R24" s="12">
        <f t="shared" si="3"/>
        <v>0</v>
      </c>
      <c r="S24" s="137"/>
    </row>
    <row r="25" spans="1:19" x14ac:dyDescent="0.25">
      <c r="A25" s="70"/>
      <c r="B25" s="90" t="s">
        <v>35</v>
      </c>
      <c r="C25" s="72"/>
      <c r="D25" s="73"/>
      <c r="E25" s="74"/>
      <c r="F25" s="92"/>
      <c r="G25" s="93"/>
      <c r="H25" s="6">
        <f>F$25*G$25</f>
        <v>0</v>
      </c>
      <c r="I25" s="92"/>
      <c r="J25" s="93"/>
      <c r="K25" s="6">
        <f>I$25*J$25</f>
        <v>0</v>
      </c>
      <c r="L25" s="92"/>
      <c r="M25" s="93"/>
      <c r="N25" s="6">
        <f>L$25*M$25</f>
        <v>0</v>
      </c>
      <c r="O25" s="92"/>
      <c r="P25" s="93"/>
      <c r="Q25" s="6">
        <f>O$25*P$25</f>
        <v>0</v>
      </c>
      <c r="R25" s="12">
        <f t="shared" si="3"/>
        <v>0</v>
      </c>
      <c r="S25" s="137"/>
    </row>
    <row r="26" spans="1:19" x14ac:dyDescent="0.25">
      <c r="A26" s="70"/>
      <c r="B26" s="91" t="s">
        <v>36</v>
      </c>
      <c r="C26" s="72"/>
      <c r="D26" s="77"/>
      <c r="E26" s="78"/>
      <c r="F26" s="79"/>
      <c r="G26" s="76"/>
      <c r="H26" s="6">
        <f>F$26*G$26</f>
        <v>0</v>
      </c>
      <c r="I26" s="79"/>
      <c r="J26" s="76"/>
      <c r="K26" s="6">
        <f>I$26*J$26</f>
        <v>0</v>
      </c>
      <c r="L26" s="79"/>
      <c r="M26" s="76"/>
      <c r="N26" s="6">
        <f>L$26*M$26</f>
        <v>0</v>
      </c>
      <c r="O26" s="79"/>
      <c r="P26" s="76"/>
      <c r="Q26" s="6">
        <f>O$26*P$26</f>
        <v>0</v>
      </c>
      <c r="R26" s="12">
        <f t="shared" si="3"/>
        <v>0</v>
      </c>
      <c r="S26" s="137"/>
    </row>
    <row r="27" spans="1:19" x14ac:dyDescent="0.25">
      <c r="A27" s="70"/>
      <c r="B27" s="80" t="s">
        <v>18</v>
      </c>
      <c r="C27" s="81"/>
      <c r="D27" s="81"/>
      <c r="E27" s="82"/>
      <c r="F27" s="67"/>
      <c r="G27" s="68"/>
      <c r="H27" s="5"/>
      <c r="I27" s="67"/>
      <c r="J27" s="68"/>
      <c r="K27" s="5"/>
      <c r="L27" s="67"/>
      <c r="M27" s="68"/>
      <c r="N27" s="5"/>
      <c r="O27" s="67"/>
      <c r="P27" s="68"/>
      <c r="Q27" s="5"/>
      <c r="R27" s="5"/>
      <c r="S27" s="136"/>
    </row>
    <row r="28" spans="1:19" x14ac:dyDescent="0.25">
      <c r="A28" s="70"/>
      <c r="B28" s="91" t="s">
        <v>37</v>
      </c>
      <c r="C28" s="72"/>
      <c r="D28" s="77"/>
      <c r="E28" s="78"/>
      <c r="F28" s="92"/>
      <c r="G28" s="93"/>
      <c r="H28" s="6">
        <f>F$28*G$28</f>
        <v>0</v>
      </c>
      <c r="I28" s="92"/>
      <c r="J28" s="93"/>
      <c r="K28" s="6">
        <f>I$28*J$28</f>
        <v>0</v>
      </c>
      <c r="L28" s="92"/>
      <c r="M28" s="93"/>
      <c r="N28" s="6">
        <f>L$28*M$28</f>
        <v>0</v>
      </c>
      <c r="O28" s="92"/>
      <c r="P28" s="93"/>
      <c r="Q28" s="6">
        <f>O$28*P$28</f>
        <v>0</v>
      </c>
      <c r="R28" s="12">
        <f t="shared" ref="R28:R31" si="4">H28+K28+N28+Q28</f>
        <v>0</v>
      </c>
      <c r="S28" s="137"/>
    </row>
    <row r="29" spans="1:19" x14ac:dyDescent="0.25">
      <c r="A29" s="70"/>
      <c r="B29" s="91" t="s">
        <v>38</v>
      </c>
      <c r="C29" s="72"/>
      <c r="D29" s="77"/>
      <c r="E29" s="78"/>
      <c r="F29" s="92"/>
      <c r="G29" s="93"/>
      <c r="H29" s="6">
        <f>F$29*G$29</f>
        <v>0</v>
      </c>
      <c r="I29" s="92"/>
      <c r="J29" s="93"/>
      <c r="K29" s="6">
        <f>I$29*J$29</f>
        <v>0</v>
      </c>
      <c r="L29" s="92"/>
      <c r="M29" s="93"/>
      <c r="N29" s="6">
        <f>L$29*M$29</f>
        <v>0</v>
      </c>
      <c r="O29" s="92"/>
      <c r="P29" s="93"/>
      <c r="Q29" s="6">
        <f>O$29*P$29</f>
        <v>0</v>
      </c>
      <c r="R29" s="12">
        <f t="shared" si="4"/>
        <v>0</v>
      </c>
      <c r="S29" s="137"/>
    </row>
    <row r="30" spans="1:19" x14ac:dyDescent="0.25">
      <c r="A30" s="70"/>
      <c r="B30" s="90" t="s">
        <v>39</v>
      </c>
      <c r="C30" s="72"/>
      <c r="D30" s="73"/>
      <c r="E30" s="74"/>
      <c r="F30" s="92"/>
      <c r="G30" s="93"/>
      <c r="H30" s="6">
        <f>F$30*G$30</f>
        <v>0</v>
      </c>
      <c r="I30" s="92"/>
      <c r="J30" s="93"/>
      <c r="K30" s="6">
        <f>I$30*J$30</f>
        <v>0</v>
      </c>
      <c r="L30" s="92"/>
      <c r="M30" s="93"/>
      <c r="N30" s="6">
        <f>L$30*M$30</f>
        <v>0</v>
      </c>
      <c r="O30" s="92"/>
      <c r="P30" s="93"/>
      <c r="Q30" s="6">
        <f>O$30*P$30</f>
        <v>0</v>
      </c>
      <c r="R30" s="12">
        <f t="shared" si="4"/>
        <v>0</v>
      </c>
      <c r="S30" s="137"/>
    </row>
    <row r="31" spans="1:19" x14ac:dyDescent="0.25">
      <c r="A31" s="70"/>
      <c r="B31" s="91" t="s">
        <v>40</v>
      </c>
      <c r="C31" s="72"/>
      <c r="D31" s="77"/>
      <c r="E31" s="78"/>
      <c r="F31" s="92"/>
      <c r="G31" s="93"/>
      <c r="H31" s="6">
        <f>F$31*G$31</f>
        <v>0</v>
      </c>
      <c r="I31" s="92"/>
      <c r="J31" s="93"/>
      <c r="K31" s="6">
        <f>I$31*J$31</f>
        <v>0</v>
      </c>
      <c r="L31" s="92"/>
      <c r="M31" s="93"/>
      <c r="N31" s="6">
        <f>L$31*M$31</f>
        <v>0</v>
      </c>
      <c r="O31" s="92"/>
      <c r="P31" s="93"/>
      <c r="Q31" s="6">
        <f>O$31*P$31</f>
        <v>0</v>
      </c>
      <c r="R31" s="12">
        <f t="shared" si="4"/>
        <v>0</v>
      </c>
      <c r="S31" s="137"/>
    </row>
    <row r="32" spans="1:19" x14ac:dyDescent="0.25">
      <c r="A32" s="70"/>
      <c r="B32" s="94" t="s">
        <v>57</v>
      </c>
      <c r="C32" s="95"/>
      <c r="D32" s="95"/>
      <c r="E32" s="96"/>
      <c r="F32" s="97"/>
      <c r="G32" s="98"/>
      <c r="H32" s="7">
        <f>SUM(H10:H31)</f>
        <v>0</v>
      </c>
      <c r="I32" s="97"/>
      <c r="J32" s="98"/>
      <c r="K32" s="7">
        <f>SUM(K10:K31)</f>
        <v>0</v>
      </c>
      <c r="L32" s="97"/>
      <c r="M32" s="98"/>
      <c r="N32" s="7">
        <f>SUM(N10:N31)</f>
        <v>0</v>
      </c>
      <c r="O32" s="97"/>
      <c r="P32" s="98"/>
      <c r="Q32" s="7">
        <f>SUM(Q10:Q31)</f>
        <v>0</v>
      </c>
      <c r="R32" s="7">
        <f>H32+K32+N32+Q32</f>
        <v>0</v>
      </c>
      <c r="S32" s="138">
        <f>SUM(S10:S31)</f>
        <v>0</v>
      </c>
    </row>
    <row r="33" spans="1:20" x14ac:dyDescent="0.25">
      <c r="A33" s="70"/>
      <c r="B33" s="99"/>
      <c r="C33" s="99"/>
      <c r="D33" s="99"/>
      <c r="E33" s="100"/>
      <c r="F33" s="92"/>
      <c r="G33" s="93"/>
      <c r="H33" s="13"/>
      <c r="I33" s="101"/>
      <c r="J33" s="102"/>
      <c r="K33" s="13"/>
      <c r="L33" s="101"/>
      <c r="M33" s="102"/>
      <c r="N33" s="13"/>
      <c r="O33" s="101"/>
      <c r="P33" s="102"/>
      <c r="Q33" s="13"/>
      <c r="R33" s="13"/>
      <c r="S33" s="139"/>
    </row>
    <row r="34" spans="1:20" x14ac:dyDescent="0.25">
      <c r="A34" s="70"/>
      <c r="B34" s="80" t="s">
        <v>54</v>
      </c>
      <c r="C34" s="81"/>
      <c r="D34" s="81"/>
      <c r="E34" s="82"/>
      <c r="F34" s="103"/>
      <c r="G34" s="104"/>
      <c r="H34" s="69"/>
      <c r="I34" s="103"/>
      <c r="J34" s="104"/>
      <c r="K34" s="69"/>
      <c r="L34" s="103"/>
      <c r="M34" s="104"/>
      <c r="N34" s="69"/>
      <c r="O34" s="103"/>
      <c r="P34" s="104"/>
      <c r="Q34" s="69"/>
      <c r="R34" s="69"/>
      <c r="S34" s="136"/>
    </row>
    <row r="35" spans="1:20" x14ac:dyDescent="0.25">
      <c r="A35" s="70"/>
      <c r="B35" s="91"/>
      <c r="C35" s="91"/>
      <c r="D35" s="91"/>
      <c r="E35" s="105"/>
      <c r="F35" s="92"/>
      <c r="G35" s="93"/>
      <c r="H35" s="13"/>
      <c r="I35" s="101"/>
      <c r="J35" s="102"/>
      <c r="K35" s="13"/>
      <c r="L35" s="101"/>
      <c r="M35" s="102"/>
      <c r="N35" s="13"/>
      <c r="O35" s="101"/>
      <c r="P35" s="102"/>
      <c r="Q35" s="13"/>
      <c r="R35" s="13"/>
      <c r="S35" s="139"/>
    </row>
    <row r="36" spans="1:20" ht="15.75" thickBot="1" x14ac:dyDescent="0.3">
      <c r="A36" s="106"/>
      <c r="B36" s="107" t="s">
        <v>19</v>
      </c>
      <c r="C36" s="108"/>
      <c r="D36" s="108"/>
      <c r="E36" s="109"/>
      <c r="F36" s="110"/>
      <c r="G36" s="111"/>
      <c r="H36" s="8">
        <f>H32+H34</f>
        <v>0</v>
      </c>
      <c r="I36" s="110"/>
      <c r="J36" s="111"/>
      <c r="K36" s="8">
        <f>K32+K34</f>
        <v>0</v>
      </c>
      <c r="L36" s="110"/>
      <c r="M36" s="111"/>
      <c r="N36" s="8">
        <f>N32+N34</f>
        <v>0</v>
      </c>
      <c r="O36" s="110"/>
      <c r="P36" s="111"/>
      <c r="Q36" s="8">
        <f>Q32+Q34</f>
        <v>0</v>
      </c>
      <c r="R36" s="8">
        <f>H36+K36+N36+Q36</f>
        <v>0</v>
      </c>
      <c r="S36" s="140">
        <f>S32+S34</f>
        <v>0</v>
      </c>
      <c r="T36" s="17" t="str">
        <f>IF(S36&gt;(0.2*B4),"ERREUR! Le montant destiné à la gestion du projet ne peut dépasser 20% du lump sum choisi!","")</f>
        <v/>
      </c>
    </row>
    <row r="37" spans="1:20" ht="16.5" thickTop="1" thickBot="1" x14ac:dyDescent="0.3">
      <c r="A37" s="112"/>
      <c r="B37" s="113"/>
      <c r="C37" s="113"/>
      <c r="D37" s="113"/>
      <c r="E37" s="114"/>
      <c r="F37" s="115"/>
      <c r="G37" s="116"/>
      <c r="H37" s="10"/>
      <c r="I37" s="117"/>
      <c r="J37" s="116"/>
      <c r="K37" s="10"/>
      <c r="L37" s="118"/>
      <c r="M37" s="119"/>
      <c r="N37" s="10"/>
      <c r="O37" s="118"/>
      <c r="P37" s="119"/>
      <c r="Q37" s="10"/>
      <c r="R37" s="10"/>
      <c r="S37" s="141"/>
    </row>
    <row r="38" spans="1:20" ht="16.5" thickTop="1" thickBot="1" x14ac:dyDescent="0.3">
      <c r="A38" s="58">
        <v>1</v>
      </c>
      <c r="B38" s="59" t="s">
        <v>1</v>
      </c>
      <c r="C38" s="60"/>
      <c r="D38" s="60"/>
      <c r="E38" s="61"/>
      <c r="F38" s="62"/>
      <c r="G38" s="63"/>
      <c r="H38" s="4"/>
      <c r="I38" s="62"/>
      <c r="J38" s="63"/>
      <c r="K38" s="4"/>
      <c r="L38" s="62"/>
      <c r="M38" s="63"/>
      <c r="N38" s="4"/>
      <c r="O38" s="62"/>
      <c r="P38" s="63"/>
      <c r="Q38" s="4"/>
      <c r="R38" s="4"/>
      <c r="S38" s="135"/>
    </row>
    <row r="39" spans="1:20" x14ac:dyDescent="0.25">
      <c r="A39" s="70" t="s">
        <v>42</v>
      </c>
      <c r="B39" s="120" t="s">
        <v>15</v>
      </c>
      <c r="C39" s="65" t="s">
        <v>9</v>
      </c>
      <c r="D39" s="65" t="s">
        <v>31</v>
      </c>
      <c r="E39" s="66"/>
      <c r="F39" s="67"/>
      <c r="G39" s="68"/>
      <c r="H39" s="5"/>
      <c r="I39" s="67"/>
      <c r="J39" s="68"/>
      <c r="K39" s="5"/>
      <c r="L39" s="67"/>
      <c r="M39" s="68"/>
      <c r="N39" s="5"/>
      <c r="O39" s="67"/>
      <c r="P39" s="68"/>
      <c r="Q39" s="5"/>
      <c r="R39" s="5"/>
      <c r="S39" s="136"/>
    </row>
    <row r="40" spans="1:20" x14ac:dyDescent="0.25">
      <c r="A40" s="121"/>
      <c r="B40" s="86" t="s">
        <v>10</v>
      </c>
      <c r="C40" s="72"/>
      <c r="D40" s="73"/>
      <c r="E40" s="74"/>
      <c r="F40" s="75"/>
      <c r="G40" s="76"/>
      <c r="H40" s="6">
        <f>F$40*G$40</f>
        <v>0</v>
      </c>
      <c r="I40" s="75"/>
      <c r="J40" s="76"/>
      <c r="K40" s="6">
        <f>I$40*J$40</f>
        <v>0</v>
      </c>
      <c r="L40" s="75"/>
      <c r="M40" s="76"/>
      <c r="N40" s="6">
        <f>L$40*M$40</f>
        <v>0</v>
      </c>
      <c r="O40" s="75"/>
      <c r="P40" s="76"/>
      <c r="Q40" s="6">
        <f>O$40*P$40</f>
        <v>0</v>
      </c>
      <c r="R40" s="12">
        <f>H40+K40+N40+Q40</f>
        <v>0</v>
      </c>
      <c r="S40" s="137"/>
    </row>
    <row r="41" spans="1:20" ht="15.75" customHeight="1" x14ac:dyDescent="0.25">
      <c r="A41" s="121"/>
      <c r="B41" s="86" t="s">
        <v>11</v>
      </c>
      <c r="C41" s="72"/>
      <c r="D41" s="77"/>
      <c r="E41" s="78"/>
      <c r="F41" s="79"/>
      <c r="G41" s="76"/>
      <c r="H41" s="6">
        <f>F$41*G$41</f>
        <v>0</v>
      </c>
      <c r="I41" s="79"/>
      <c r="J41" s="76"/>
      <c r="K41" s="6">
        <f>I$41*J$41</f>
        <v>0</v>
      </c>
      <c r="L41" s="79"/>
      <c r="M41" s="76"/>
      <c r="N41" s="6">
        <f>L$41*M$41</f>
        <v>0</v>
      </c>
      <c r="O41" s="79"/>
      <c r="P41" s="76"/>
      <c r="Q41" s="6">
        <f>O$41*P$41</f>
        <v>0</v>
      </c>
      <c r="R41" s="12">
        <f t="shared" ref="R41:R44" si="5">H41+K41+N41+Q41</f>
        <v>0</v>
      </c>
      <c r="S41" s="137"/>
    </row>
    <row r="42" spans="1:20" x14ac:dyDescent="0.25">
      <c r="A42" s="121"/>
      <c r="B42" s="86" t="s">
        <v>12</v>
      </c>
      <c r="C42" s="72"/>
      <c r="D42" s="77"/>
      <c r="E42" s="78"/>
      <c r="F42" s="79"/>
      <c r="G42" s="76"/>
      <c r="H42" s="6">
        <f>F$42*G$42</f>
        <v>0</v>
      </c>
      <c r="I42" s="79"/>
      <c r="J42" s="76"/>
      <c r="K42" s="6">
        <f>I$42*J$42</f>
        <v>0</v>
      </c>
      <c r="L42" s="79"/>
      <c r="M42" s="76"/>
      <c r="N42" s="6">
        <f>L$42*M$42</f>
        <v>0</v>
      </c>
      <c r="O42" s="79"/>
      <c r="P42" s="76"/>
      <c r="Q42" s="6">
        <f>O$42*P$42</f>
        <v>0</v>
      </c>
      <c r="R42" s="12">
        <f t="shared" si="5"/>
        <v>0</v>
      </c>
      <c r="S42" s="137"/>
    </row>
    <row r="43" spans="1:20" x14ac:dyDescent="0.25">
      <c r="A43" s="121"/>
      <c r="B43" s="86" t="s">
        <v>13</v>
      </c>
      <c r="C43" s="72"/>
      <c r="D43" s="77"/>
      <c r="E43" s="78"/>
      <c r="F43" s="79"/>
      <c r="G43" s="76"/>
      <c r="H43" s="6">
        <f>F$43*G$43</f>
        <v>0</v>
      </c>
      <c r="I43" s="79"/>
      <c r="J43" s="76"/>
      <c r="K43" s="6">
        <f>I$43*J$43</f>
        <v>0</v>
      </c>
      <c r="L43" s="79"/>
      <c r="M43" s="76"/>
      <c r="N43" s="6">
        <f>L$43*M$43</f>
        <v>0</v>
      </c>
      <c r="O43" s="79"/>
      <c r="P43" s="76"/>
      <c r="Q43" s="6">
        <f>O$43*P$43</f>
        <v>0</v>
      </c>
      <c r="R43" s="12">
        <f t="shared" si="5"/>
        <v>0</v>
      </c>
      <c r="S43" s="137"/>
    </row>
    <row r="44" spans="1:20" x14ac:dyDescent="0.25">
      <c r="A44" s="121"/>
      <c r="B44" s="86" t="s">
        <v>14</v>
      </c>
      <c r="C44" s="72"/>
      <c r="D44" s="77"/>
      <c r="E44" s="78"/>
      <c r="F44" s="79"/>
      <c r="G44" s="76"/>
      <c r="H44" s="6">
        <f>F$44*G$44</f>
        <v>0</v>
      </c>
      <c r="I44" s="79"/>
      <c r="J44" s="76"/>
      <c r="K44" s="6">
        <f>I$44*J$44</f>
        <v>0</v>
      </c>
      <c r="L44" s="79"/>
      <c r="M44" s="76"/>
      <c r="N44" s="6">
        <f>L$44*M$44</f>
        <v>0</v>
      </c>
      <c r="O44" s="79"/>
      <c r="P44" s="76"/>
      <c r="Q44" s="6">
        <f>O$44*P$44</f>
        <v>0</v>
      </c>
      <c r="R44" s="12">
        <f t="shared" si="5"/>
        <v>0</v>
      </c>
      <c r="S44" s="137"/>
    </row>
    <row r="45" spans="1:20" x14ac:dyDescent="0.25">
      <c r="A45" s="70"/>
      <c r="B45" s="80" t="s">
        <v>16</v>
      </c>
      <c r="C45" s="81"/>
      <c r="D45" s="81"/>
      <c r="E45" s="82"/>
      <c r="F45" s="83"/>
      <c r="G45" s="68"/>
      <c r="H45" s="5"/>
      <c r="I45" s="83"/>
      <c r="J45" s="68"/>
      <c r="K45" s="5"/>
      <c r="L45" s="83"/>
      <c r="M45" s="68"/>
      <c r="N45" s="5"/>
      <c r="O45" s="83"/>
      <c r="P45" s="68"/>
      <c r="Q45" s="5"/>
      <c r="R45" s="5"/>
      <c r="S45" s="136"/>
    </row>
    <row r="46" spans="1:20" x14ac:dyDescent="0.25">
      <c r="A46" s="70"/>
      <c r="B46" s="122" t="s">
        <v>20</v>
      </c>
      <c r="C46" s="72"/>
      <c r="D46" s="73"/>
      <c r="E46" s="74"/>
      <c r="F46" s="84"/>
      <c r="G46" s="85"/>
      <c r="H46" s="6">
        <f>F$46*G$46</f>
        <v>0</v>
      </c>
      <c r="I46" s="84"/>
      <c r="J46" s="85"/>
      <c r="K46" s="6">
        <f>I$46*J$46</f>
        <v>0</v>
      </c>
      <c r="L46" s="84"/>
      <c r="M46" s="85"/>
      <c r="N46" s="6">
        <f>L$46*M$46</f>
        <v>0</v>
      </c>
      <c r="O46" s="84"/>
      <c r="P46" s="85"/>
      <c r="Q46" s="6">
        <f>O$46*P$46</f>
        <v>0</v>
      </c>
      <c r="R46" s="12">
        <f t="shared" ref="R46:R50" si="6">H46+K46+N46+Q46</f>
        <v>0</v>
      </c>
      <c r="S46" s="137"/>
    </row>
    <row r="47" spans="1:20" x14ac:dyDescent="0.25">
      <c r="A47" s="70"/>
      <c r="B47" s="122" t="s">
        <v>21</v>
      </c>
      <c r="C47" s="72"/>
      <c r="D47" s="77"/>
      <c r="E47" s="78"/>
      <c r="F47" s="84"/>
      <c r="G47" s="85"/>
      <c r="H47" s="6">
        <f>F$47*G$47</f>
        <v>0</v>
      </c>
      <c r="I47" s="84"/>
      <c r="J47" s="85"/>
      <c r="K47" s="6">
        <f>I$47*J$47</f>
        <v>0</v>
      </c>
      <c r="L47" s="84"/>
      <c r="M47" s="85"/>
      <c r="N47" s="6">
        <f>L$47*M$47</f>
        <v>0</v>
      </c>
      <c r="O47" s="84"/>
      <c r="P47" s="85"/>
      <c r="Q47" s="6">
        <f>O$47*P$47</f>
        <v>0</v>
      </c>
      <c r="R47" s="12">
        <f t="shared" si="6"/>
        <v>0</v>
      </c>
      <c r="S47" s="137"/>
    </row>
    <row r="48" spans="1:20" x14ac:dyDescent="0.25">
      <c r="A48" s="70"/>
      <c r="B48" s="122" t="s">
        <v>22</v>
      </c>
      <c r="C48" s="72"/>
      <c r="D48" s="77"/>
      <c r="E48" s="78"/>
      <c r="F48" s="84"/>
      <c r="G48" s="85"/>
      <c r="H48" s="6">
        <f>F$48*G$48</f>
        <v>0</v>
      </c>
      <c r="I48" s="84"/>
      <c r="J48" s="85"/>
      <c r="K48" s="6">
        <f>I$48*J$48</f>
        <v>0</v>
      </c>
      <c r="L48" s="84"/>
      <c r="M48" s="85"/>
      <c r="N48" s="6">
        <f>L$48*M$48</f>
        <v>0</v>
      </c>
      <c r="O48" s="84"/>
      <c r="P48" s="85"/>
      <c r="Q48" s="6">
        <f>O$48*P$48</f>
        <v>0</v>
      </c>
      <c r="R48" s="12">
        <f t="shared" si="6"/>
        <v>0</v>
      </c>
      <c r="S48" s="137"/>
    </row>
    <row r="49" spans="1:19" x14ac:dyDescent="0.25">
      <c r="A49" s="70"/>
      <c r="B49" s="86" t="s">
        <v>61</v>
      </c>
      <c r="C49" s="87"/>
      <c r="D49" s="88"/>
      <c r="E49" s="89"/>
      <c r="F49" s="84"/>
      <c r="G49" s="85"/>
      <c r="H49" s="6">
        <f>F49*G49</f>
        <v>0</v>
      </c>
      <c r="I49" s="84"/>
      <c r="J49" s="85"/>
      <c r="K49" s="6">
        <f>I49*J49</f>
        <v>0</v>
      </c>
      <c r="L49" s="84"/>
      <c r="M49" s="85"/>
      <c r="N49" s="6">
        <f>L49*M49</f>
        <v>0</v>
      </c>
      <c r="O49" s="84"/>
      <c r="P49" s="85"/>
      <c r="Q49" s="6">
        <f t="shared" ref="Q49:Q50" si="7">O49*P49</f>
        <v>0</v>
      </c>
      <c r="R49" s="12">
        <f t="shared" si="6"/>
        <v>0</v>
      </c>
      <c r="S49" s="137"/>
    </row>
    <row r="50" spans="1:19" x14ac:dyDescent="0.25">
      <c r="A50" s="70"/>
      <c r="B50" s="86" t="s">
        <v>62</v>
      </c>
      <c r="C50" s="87"/>
      <c r="D50" s="88"/>
      <c r="E50" s="89"/>
      <c r="F50" s="84"/>
      <c r="G50" s="85"/>
      <c r="H50" s="6">
        <f>F50*G50</f>
        <v>0</v>
      </c>
      <c r="I50" s="84"/>
      <c r="J50" s="85"/>
      <c r="K50" s="6">
        <f>I50*J50</f>
        <v>0</v>
      </c>
      <c r="L50" s="84"/>
      <c r="M50" s="85"/>
      <c r="N50" s="6">
        <f>L50*M50</f>
        <v>0</v>
      </c>
      <c r="O50" s="84"/>
      <c r="P50" s="85"/>
      <c r="Q50" s="6">
        <f t="shared" si="7"/>
        <v>0</v>
      </c>
      <c r="R50" s="12">
        <f t="shared" si="6"/>
        <v>0</v>
      </c>
      <c r="S50" s="137"/>
    </row>
    <row r="51" spans="1:19" x14ac:dyDescent="0.25">
      <c r="A51" s="70"/>
      <c r="B51" s="80" t="s">
        <v>17</v>
      </c>
      <c r="C51" s="81"/>
      <c r="D51" s="81"/>
      <c r="E51" s="82"/>
      <c r="F51" s="67"/>
      <c r="G51" s="68"/>
      <c r="H51" s="5"/>
      <c r="I51" s="67"/>
      <c r="J51" s="68"/>
      <c r="K51" s="5"/>
      <c r="L51" s="67"/>
      <c r="M51" s="68"/>
      <c r="N51" s="5"/>
      <c r="O51" s="67"/>
      <c r="P51" s="68"/>
      <c r="Q51" s="5"/>
      <c r="R51" s="5"/>
      <c r="S51" s="136"/>
    </row>
    <row r="52" spans="1:19" x14ac:dyDescent="0.25">
      <c r="A52" s="70"/>
      <c r="B52" s="123" t="s">
        <v>32</v>
      </c>
      <c r="C52" s="72"/>
      <c r="D52" s="73"/>
      <c r="E52" s="74"/>
      <c r="F52" s="75"/>
      <c r="G52" s="76"/>
      <c r="H52" s="6">
        <f>F$52*G$52</f>
        <v>0</v>
      </c>
      <c r="I52" s="75"/>
      <c r="J52" s="76"/>
      <c r="K52" s="6">
        <f>I$52*J$52</f>
        <v>0</v>
      </c>
      <c r="L52" s="75"/>
      <c r="M52" s="76"/>
      <c r="N52" s="6">
        <f>L$52*M$52</f>
        <v>0</v>
      </c>
      <c r="O52" s="75"/>
      <c r="P52" s="76"/>
      <c r="Q52" s="6">
        <f>O$52*P$52</f>
        <v>0</v>
      </c>
      <c r="R52" s="12">
        <f t="shared" ref="R52:R56" si="8">H52+K52+N52+Q52</f>
        <v>0</v>
      </c>
      <c r="S52" s="137"/>
    </row>
    <row r="53" spans="1:19" x14ac:dyDescent="0.25">
      <c r="A53" s="70"/>
      <c r="B53" s="124" t="s">
        <v>33</v>
      </c>
      <c r="C53" s="72"/>
      <c r="D53" s="77"/>
      <c r="E53" s="78"/>
      <c r="F53" s="92"/>
      <c r="G53" s="93"/>
      <c r="H53" s="6">
        <f>F$53*G$53</f>
        <v>0</v>
      </c>
      <c r="I53" s="92"/>
      <c r="J53" s="93"/>
      <c r="K53" s="6">
        <f>I$53*J$53</f>
        <v>0</v>
      </c>
      <c r="L53" s="92"/>
      <c r="M53" s="93"/>
      <c r="N53" s="6">
        <f>L$53*M$53</f>
        <v>0</v>
      </c>
      <c r="O53" s="92"/>
      <c r="P53" s="93"/>
      <c r="Q53" s="6">
        <f>O$53*P$53</f>
        <v>0</v>
      </c>
      <c r="R53" s="12">
        <f t="shared" si="8"/>
        <v>0</v>
      </c>
      <c r="S53" s="137"/>
    </row>
    <row r="54" spans="1:19" x14ac:dyDescent="0.25">
      <c r="A54" s="70"/>
      <c r="B54" s="124" t="s">
        <v>34</v>
      </c>
      <c r="C54" s="72"/>
      <c r="D54" s="77"/>
      <c r="E54" s="78"/>
      <c r="F54" s="92"/>
      <c r="G54" s="93"/>
      <c r="H54" s="6">
        <f>F$54*G$54</f>
        <v>0</v>
      </c>
      <c r="I54" s="92"/>
      <c r="J54" s="93"/>
      <c r="K54" s="6">
        <f>I$54*J$54</f>
        <v>0</v>
      </c>
      <c r="L54" s="92"/>
      <c r="M54" s="93"/>
      <c r="N54" s="6">
        <f>L$54*M$54</f>
        <v>0</v>
      </c>
      <c r="O54" s="92"/>
      <c r="P54" s="93"/>
      <c r="Q54" s="6">
        <f>O$54*P$54</f>
        <v>0</v>
      </c>
      <c r="R54" s="12">
        <f t="shared" si="8"/>
        <v>0</v>
      </c>
      <c r="S54" s="137"/>
    </row>
    <row r="55" spans="1:19" x14ac:dyDescent="0.25">
      <c r="A55" s="70"/>
      <c r="B55" s="123" t="s">
        <v>35</v>
      </c>
      <c r="C55" s="72"/>
      <c r="D55" s="73"/>
      <c r="E55" s="74"/>
      <c r="F55" s="92"/>
      <c r="G55" s="93"/>
      <c r="H55" s="6">
        <f>F$55*G$55</f>
        <v>0</v>
      </c>
      <c r="I55" s="92"/>
      <c r="J55" s="93"/>
      <c r="K55" s="6">
        <f>I$55*J$55</f>
        <v>0</v>
      </c>
      <c r="L55" s="92"/>
      <c r="M55" s="93"/>
      <c r="N55" s="6">
        <f>L$55*M$55</f>
        <v>0</v>
      </c>
      <c r="O55" s="92"/>
      <c r="P55" s="93"/>
      <c r="Q55" s="6">
        <f>O$55*P$55</f>
        <v>0</v>
      </c>
      <c r="R55" s="12">
        <f t="shared" si="8"/>
        <v>0</v>
      </c>
      <c r="S55" s="137"/>
    </row>
    <row r="56" spans="1:19" x14ac:dyDescent="0.25">
      <c r="A56" s="70"/>
      <c r="B56" s="124" t="s">
        <v>36</v>
      </c>
      <c r="C56" s="72"/>
      <c r="D56" s="77"/>
      <c r="E56" s="78"/>
      <c r="F56" s="79"/>
      <c r="G56" s="76"/>
      <c r="H56" s="6">
        <f>F$56*G$56</f>
        <v>0</v>
      </c>
      <c r="I56" s="79"/>
      <c r="J56" s="76"/>
      <c r="K56" s="6">
        <f>I$56*J$56</f>
        <v>0</v>
      </c>
      <c r="L56" s="79"/>
      <c r="M56" s="76"/>
      <c r="N56" s="6">
        <f>L$56*M$56</f>
        <v>0</v>
      </c>
      <c r="O56" s="79"/>
      <c r="P56" s="76"/>
      <c r="Q56" s="6">
        <f>O$56*P$56</f>
        <v>0</v>
      </c>
      <c r="R56" s="12">
        <f t="shared" si="8"/>
        <v>0</v>
      </c>
      <c r="S56" s="137"/>
    </row>
    <row r="57" spans="1:19" x14ac:dyDescent="0.25">
      <c r="A57" s="70"/>
      <c r="B57" s="80" t="s">
        <v>18</v>
      </c>
      <c r="C57" s="81"/>
      <c r="D57" s="81"/>
      <c r="E57" s="82"/>
      <c r="F57" s="67"/>
      <c r="G57" s="68"/>
      <c r="H57" s="5"/>
      <c r="I57" s="67"/>
      <c r="J57" s="68"/>
      <c r="K57" s="5"/>
      <c r="L57" s="67"/>
      <c r="M57" s="68"/>
      <c r="N57" s="5"/>
      <c r="O57" s="67"/>
      <c r="P57" s="68"/>
      <c r="Q57" s="5"/>
      <c r="R57" s="5"/>
      <c r="S57" s="136"/>
    </row>
    <row r="58" spans="1:19" x14ac:dyDescent="0.25">
      <c r="A58" s="70"/>
      <c r="B58" s="124" t="s">
        <v>37</v>
      </c>
      <c r="C58" s="72"/>
      <c r="D58" s="77"/>
      <c r="E58" s="78"/>
      <c r="F58" s="92"/>
      <c r="G58" s="93"/>
      <c r="H58" s="6">
        <f>F$58*G$58</f>
        <v>0</v>
      </c>
      <c r="I58" s="92"/>
      <c r="J58" s="93"/>
      <c r="K58" s="6">
        <f>I$58*J$58</f>
        <v>0</v>
      </c>
      <c r="L58" s="92"/>
      <c r="M58" s="93"/>
      <c r="N58" s="6">
        <f>L$58*M$58</f>
        <v>0</v>
      </c>
      <c r="O58" s="92"/>
      <c r="P58" s="93"/>
      <c r="Q58" s="6">
        <f>O$58*P$58</f>
        <v>0</v>
      </c>
      <c r="R58" s="12">
        <f t="shared" ref="R58:R61" si="9">H58+K58+N58+Q58</f>
        <v>0</v>
      </c>
      <c r="S58" s="137"/>
    </row>
    <row r="59" spans="1:19" x14ac:dyDescent="0.25">
      <c r="A59" s="70"/>
      <c r="B59" s="124" t="s">
        <v>38</v>
      </c>
      <c r="C59" s="72"/>
      <c r="D59" s="77"/>
      <c r="E59" s="78"/>
      <c r="F59" s="92"/>
      <c r="G59" s="93"/>
      <c r="H59" s="6">
        <f>F$59*G$59</f>
        <v>0</v>
      </c>
      <c r="I59" s="92"/>
      <c r="J59" s="93"/>
      <c r="K59" s="6">
        <f>I$59*J$59</f>
        <v>0</v>
      </c>
      <c r="L59" s="92"/>
      <c r="M59" s="93"/>
      <c r="N59" s="6">
        <f>L$59*M$59</f>
        <v>0</v>
      </c>
      <c r="O59" s="92"/>
      <c r="P59" s="93"/>
      <c r="Q59" s="6">
        <f>O$59*P$59</f>
        <v>0</v>
      </c>
      <c r="R59" s="12">
        <f t="shared" si="9"/>
        <v>0</v>
      </c>
      <c r="S59" s="137"/>
    </row>
    <row r="60" spans="1:19" x14ac:dyDescent="0.25">
      <c r="A60" s="70"/>
      <c r="B60" s="123" t="s">
        <v>39</v>
      </c>
      <c r="C60" s="72"/>
      <c r="D60" s="73"/>
      <c r="E60" s="74"/>
      <c r="F60" s="92"/>
      <c r="G60" s="93"/>
      <c r="H60" s="6">
        <f>F$60*G$60</f>
        <v>0</v>
      </c>
      <c r="I60" s="92"/>
      <c r="J60" s="93"/>
      <c r="K60" s="6">
        <f>I$60*J$60</f>
        <v>0</v>
      </c>
      <c r="L60" s="92"/>
      <c r="M60" s="93"/>
      <c r="N60" s="6">
        <f>L$60*M$60</f>
        <v>0</v>
      </c>
      <c r="O60" s="92"/>
      <c r="P60" s="93"/>
      <c r="Q60" s="6">
        <f>O$60*P$60</f>
        <v>0</v>
      </c>
      <c r="R60" s="12">
        <f t="shared" si="9"/>
        <v>0</v>
      </c>
      <c r="S60" s="137"/>
    </row>
    <row r="61" spans="1:19" x14ac:dyDescent="0.25">
      <c r="A61" s="70"/>
      <c r="B61" s="124" t="s">
        <v>40</v>
      </c>
      <c r="C61" s="72"/>
      <c r="D61" s="77"/>
      <c r="E61" s="78"/>
      <c r="F61" s="92"/>
      <c r="G61" s="93"/>
      <c r="H61" s="6">
        <f>F$61*G$61</f>
        <v>0</v>
      </c>
      <c r="I61" s="92"/>
      <c r="J61" s="93"/>
      <c r="K61" s="6">
        <f>I$61*J$61</f>
        <v>0</v>
      </c>
      <c r="L61" s="92"/>
      <c r="M61" s="93"/>
      <c r="N61" s="6">
        <f>L$61*M$61</f>
        <v>0</v>
      </c>
      <c r="O61" s="92"/>
      <c r="P61" s="93"/>
      <c r="Q61" s="6">
        <f>O$61*P$61</f>
        <v>0</v>
      </c>
      <c r="R61" s="12">
        <f t="shared" si="9"/>
        <v>0</v>
      </c>
      <c r="S61" s="137"/>
    </row>
    <row r="62" spans="1:19" x14ac:dyDescent="0.25">
      <c r="A62" s="70"/>
      <c r="B62" s="94" t="s">
        <v>58</v>
      </c>
      <c r="C62" s="95"/>
      <c r="D62" s="95"/>
      <c r="E62" s="96"/>
      <c r="F62" s="97"/>
      <c r="G62" s="98"/>
      <c r="H62" s="7">
        <f>SUM(H40:H61)</f>
        <v>0</v>
      </c>
      <c r="I62" s="97"/>
      <c r="J62" s="98"/>
      <c r="K62" s="7">
        <f>SUM(K40:K61)</f>
        <v>0</v>
      </c>
      <c r="L62" s="97"/>
      <c r="M62" s="98"/>
      <c r="N62" s="7">
        <f>SUM(N40:N61)</f>
        <v>0</v>
      </c>
      <c r="O62" s="97"/>
      <c r="P62" s="98"/>
      <c r="Q62" s="7">
        <f>SUM(Q40:Q61)</f>
        <v>0</v>
      </c>
      <c r="R62" s="7">
        <f>H62+K62+N62+Q62</f>
        <v>0</v>
      </c>
      <c r="S62" s="142">
        <f>SUM(S40:S61)</f>
        <v>0</v>
      </c>
    </row>
    <row r="63" spans="1:19" x14ac:dyDescent="0.25">
      <c r="A63" s="70"/>
      <c r="B63" s="125"/>
      <c r="C63" s="99"/>
      <c r="D63" s="99"/>
      <c r="E63" s="100"/>
      <c r="F63" s="92"/>
      <c r="G63" s="93"/>
      <c r="H63" s="13"/>
      <c r="I63" s="101"/>
      <c r="J63" s="102"/>
      <c r="K63" s="13"/>
      <c r="L63" s="101"/>
      <c r="M63" s="102"/>
      <c r="N63" s="13"/>
      <c r="O63" s="101"/>
      <c r="P63" s="102"/>
      <c r="Q63" s="13"/>
      <c r="R63" s="13"/>
      <c r="S63" s="139"/>
    </row>
    <row r="64" spans="1:19" x14ac:dyDescent="0.25">
      <c r="A64" s="70"/>
      <c r="B64" s="80" t="s">
        <v>54</v>
      </c>
      <c r="C64" s="81"/>
      <c r="D64" s="81"/>
      <c r="E64" s="82"/>
      <c r="F64" s="103"/>
      <c r="G64" s="104"/>
      <c r="H64" s="69"/>
      <c r="I64" s="103"/>
      <c r="J64" s="104"/>
      <c r="K64" s="69"/>
      <c r="L64" s="103"/>
      <c r="M64" s="104"/>
      <c r="N64" s="69"/>
      <c r="O64" s="103"/>
      <c r="P64" s="104"/>
      <c r="Q64" s="69"/>
      <c r="R64" s="69"/>
      <c r="S64" s="136"/>
    </row>
    <row r="65" spans="1:19" x14ac:dyDescent="0.25">
      <c r="A65" s="70"/>
      <c r="B65" s="126"/>
      <c r="C65" s="91"/>
      <c r="D65" s="91"/>
      <c r="E65" s="105"/>
      <c r="F65" s="92"/>
      <c r="G65" s="93"/>
      <c r="H65" s="13"/>
      <c r="I65" s="101"/>
      <c r="J65" s="102"/>
      <c r="K65" s="13"/>
      <c r="L65" s="101"/>
      <c r="M65" s="102"/>
      <c r="N65" s="13"/>
      <c r="O65" s="101"/>
      <c r="P65" s="102"/>
      <c r="Q65" s="13"/>
      <c r="R65" s="13"/>
      <c r="S65" s="139"/>
    </row>
    <row r="66" spans="1:19" ht="15.75" thickBot="1" x14ac:dyDescent="0.3">
      <c r="A66" s="106"/>
      <c r="B66" s="107" t="s">
        <v>19</v>
      </c>
      <c r="C66" s="108"/>
      <c r="D66" s="108"/>
      <c r="E66" s="109"/>
      <c r="F66" s="110"/>
      <c r="G66" s="111"/>
      <c r="H66" s="8">
        <f>H62+H64</f>
        <v>0</v>
      </c>
      <c r="I66" s="110"/>
      <c r="J66" s="111"/>
      <c r="K66" s="8">
        <f>K62+K64</f>
        <v>0</v>
      </c>
      <c r="L66" s="110"/>
      <c r="M66" s="111"/>
      <c r="N66" s="8">
        <f>N62+N64</f>
        <v>0</v>
      </c>
      <c r="O66" s="110"/>
      <c r="P66" s="111"/>
      <c r="Q66" s="8">
        <f>Q62+Q64</f>
        <v>0</v>
      </c>
      <c r="R66" s="8">
        <f>H66+K66+N66+Q66</f>
        <v>0</v>
      </c>
      <c r="S66" s="143">
        <f>S62+S64</f>
        <v>0</v>
      </c>
    </row>
    <row r="67" spans="1:19" ht="16.5" thickTop="1" thickBot="1" x14ac:dyDescent="0.3">
      <c r="A67" s="112"/>
      <c r="B67" s="113"/>
      <c r="C67" s="113"/>
      <c r="D67" s="113"/>
      <c r="E67" s="113"/>
      <c r="F67" s="117"/>
      <c r="G67" s="116"/>
      <c r="H67" s="10"/>
      <c r="I67" s="118"/>
      <c r="J67" s="119"/>
      <c r="K67" s="10"/>
      <c r="L67" s="118"/>
      <c r="M67" s="119"/>
      <c r="N67" s="10"/>
      <c r="O67" s="118"/>
      <c r="P67" s="119"/>
      <c r="Q67" s="10"/>
      <c r="R67" s="10"/>
      <c r="S67" s="141"/>
    </row>
    <row r="68" spans="1:19" ht="16.5" thickTop="1" thickBot="1" x14ac:dyDescent="0.3">
      <c r="A68" s="58">
        <v>1</v>
      </c>
      <c r="B68" s="59" t="s">
        <v>1</v>
      </c>
      <c r="C68" s="60"/>
      <c r="D68" s="60"/>
      <c r="E68" s="61"/>
      <c r="F68" s="62"/>
      <c r="G68" s="63"/>
      <c r="H68" s="4"/>
      <c r="I68" s="62"/>
      <c r="J68" s="63"/>
      <c r="K68" s="4"/>
      <c r="L68" s="62"/>
      <c r="M68" s="63"/>
      <c r="N68" s="4"/>
      <c r="O68" s="62"/>
      <c r="P68" s="63"/>
      <c r="Q68" s="4"/>
      <c r="R68" s="4"/>
      <c r="S68" s="135"/>
    </row>
    <row r="69" spans="1:19" ht="15" customHeight="1" x14ac:dyDescent="0.25">
      <c r="A69" s="70" t="s">
        <v>43</v>
      </c>
      <c r="B69" s="120" t="s">
        <v>15</v>
      </c>
      <c r="C69" s="65" t="s">
        <v>9</v>
      </c>
      <c r="D69" s="65" t="s">
        <v>31</v>
      </c>
      <c r="E69" s="66"/>
      <c r="F69" s="67"/>
      <c r="G69" s="68"/>
      <c r="H69" s="5"/>
      <c r="I69" s="67"/>
      <c r="J69" s="68"/>
      <c r="K69" s="5"/>
      <c r="L69" s="67"/>
      <c r="M69" s="68"/>
      <c r="N69" s="5"/>
      <c r="O69" s="67"/>
      <c r="P69" s="68"/>
      <c r="Q69" s="5"/>
      <c r="R69" s="5"/>
      <c r="S69" s="136"/>
    </row>
    <row r="70" spans="1:19" x14ac:dyDescent="0.25">
      <c r="A70" s="121"/>
      <c r="B70" s="86" t="s">
        <v>10</v>
      </c>
      <c r="C70" s="72"/>
      <c r="D70" s="73"/>
      <c r="E70" s="74"/>
      <c r="F70" s="75"/>
      <c r="G70" s="76"/>
      <c r="H70" s="6">
        <f>F70*G70</f>
        <v>0</v>
      </c>
      <c r="I70" s="75"/>
      <c r="J70" s="76"/>
      <c r="K70" s="6">
        <f>I70*J70</f>
        <v>0</v>
      </c>
      <c r="L70" s="75"/>
      <c r="M70" s="76"/>
      <c r="N70" s="6">
        <f>L70*M70</f>
        <v>0</v>
      </c>
      <c r="O70" s="75"/>
      <c r="P70" s="76"/>
      <c r="Q70" s="6">
        <f>O70*P70</f>
        <v>0</v>
      </c>
      <c r="R70" s="12">
        <f>H70+K70+N70+Q70</f>
        <v>0</v>
      </c>
      <c r="S70" s="137"/>
    </row>
    <row r="71" spans="1:19" x14ac:dyDescent="0.25">
      <c r="A71" s="121"/>
      <c r="B71" s="86" t="s">
        <v>11</v>
      </c>
      <c r="C71" s="72"/>
      <c r="D71" s="77"/>
      <c r="E71" s="78"/>
      <c r="F71" s="79"/>
      <c r="G71" s="76"/>
      <c r="H71" s="6">
        <f t="shared" ref="H71:H74" si="10">F71*G71</f>
        <v>0</v>
      </c>
      <c r="I71" s="79"/>
      <c r="J71" s="76"/>
      <c r="K71" s="6">
        <f t="shared" ref="K71:K74" si="11">I71*J71</f>
        <v>0</v>
      </c>
      <c r="L71" s="79"/>
      <c r="M71" s="76"/>
      <c r="N71" s="6">
        <f t="shared" ref="N71:N74" si="12">L71*M71</f>
        <v>0</v>
      </c>
      <c r="O71" s="79"/>
      <c r="P71" s="76"/>
      <c r="Q71" s="6">
        <f t="shared" ref="Q71:Q74" si="13">O71*P71</f>
        <v>0</v>
      </c>
      <c r="R71" s="12">
        <f t="shared" ref="R71:R74" si="14">H71+K71+N71+Q71</f>
        <v>0</v>
      </c>
      <c r="S71" s="137"/>
    </row>
    <row r="72" spans="1:19" x14ac:dyDescent="0.25">
      <c r="A72" s="121"/>
      <c r="B72" s="86" t="s">
        <v>12</v>
      </c>
      <c r="C72" s="72"/>
      <c r="D72" s="77"/>
      <c r="E72" s="78"/>
      <c r="F72" s="79"/>
      <c r="G72" s="76"/>
      <c r="H72" s="6">
        <f t="shared" si="10"/>
        <v>0</v>
      </c>
      <c r="I72" s="79"/>
      <c r="J72" s="76"/>
      <c r="K72" s="6">
        <f t="shared" si="11"/>
        <v>0</v>
      </c>
      <c r="L72" s="79"/>
      <c r="M72" s="76"/>
      <c r="N72" s="6">
        <f t="shared" si="12"/>
        <v>0</v>
      </c>
      <c r="O72" s="79"/>
      <c r="P72" s="76"/>
      <c r="Q72" s="6">
        <f t="shared" si="13"/>
        <v>0</v>
      </c>
      <c r="R72" s="12">
        <f t="shared" si="14"/>
        <v>0</v>
      </c>
      <c r="S72" s="137"/>
    </row>
    <row r="73" spans="1:19" x14ac:dyDescent="0.25">
      <c r="A73" s="121"/>
      <c r="B73" s="86" t="s">
        <v>13</v>
      </c>
      <c r="C73" s="72"/>
      <c r="D73" s="77"/>
      <c r="E73" s="78"/>
      <c r="F73" s="79"/>
      <c r="G73" s="76"/>
      <c r="H73" s="6">
        <f t="shared" si="10"/>
        <v>0</v>
      </c>
      <c r="I73" s="79"/>
      <c r="J73" s="76"/>
      <c r="K73" s="6">
        <f t="shared" si="11"/>
        <v>0</v>
      </c>
      <c r="L73" s="79"/>
      <c r="M73" s="76"/>
      <c r="N73" s="6">
        <f t="shared" si="12"/>
        <v>0</v>
      </c>
      <c r="O73" s="79"/>
      <c r="P73" s="76"/>
      <c r="Q73" s="6">
        <f t="shared" si="13"/>
        <v>0</v>
      </c>
      <c r="R73" s="12">
        <f t="shared" si="14"/>
        <v>0</v>
      </c>
      <c r="S73" s="137"/>
    </row>
    <row r="74" spans="1:19" x14ac:dyDescent="0.25">
      <c r="A74" s="121"/>
      <c r="B74" s="86" t="s">
        <v>14</v>
      </c>
      <c r="C74" s="72"/>
      <c r="D74" s="77"/>
      <c r="E74" s="78"/>
      <c r="F74" s="79"/>
      <c r="G74" s="76"/>
      <c r="H74" s="6">
        <f t="shared" si="10"/>
        <v>0</v>
      </c>
      <c r="I74" s="79"/>
      <c r="J74" s="76"/>
      <c r="K74" s="6">
        <f t="shared" si="11"/>
        <v>0</v>
      </c>
      <c r="L74" s="79"/>
      <c r="M74" s="76"/>
      <c r="N74" s="6">
        <f t="shared" si="12"/>
        <v>0</v>
      </c>
      <c r="O74" s="79"/>
      <c r="P74" s="76"/>
      <c r="Q74" s="6">
        <f t="shared" si="13"/>
        <v>0</v>
      </c>
      <c r="R74" s="12">
        <f t="shared" si="14"/>
        <v>0</v>
      </c>
      <c r="S74" s="137"/>
    </row>
    <row r="75" spans="1:19" x14ac:dyDescent="0.25">
      <c r="A75" s="70"/>
      <c r="B75" s="80" t="s">
        <v>16</v>
      </c>
      <c r="C75" s="81"/>
      <c r="D75" s="81"/>
      <c r="E75" s="82"/>
      <c r="F75" s="83"/>
      <c r="G75" s="68"/>
      <c r="H75" s="5"/>
      <c r="I75" s="83"/>
      <c r="J75" s="68"/>
      <c r="K75" s="5"/>
      <c r="L75" s="83"/>
      <c r="M75" s="68"/>
      <c r="N75" s="5"/>
      <c r="O75" s="83"/>
      <c r="P75" s="68"/>
      <c r="Q75" s="5"/>
      <c r="R75" s="5"/>
      <c r="S75" s="136"/>
    </row>
    <row r="76" spans="1:19" x14ac:dyDescent="0.25">
      <c r="A76" s="70"/>
      <c r="B76" s="122" t="s">
        <v>20</v>
      </c>
      <c r="C76" s="72"/>
      <c r="D76" s="73"/>
      <c r="E76" s="74"/>
      <c r="F76" s="84"/>
      <c r="G76" s="85"/>
      <c r="H76" s="6">
        <f t="shared" ref="H76:H78" si="15">F76*G76</f>
        <v>0</v>
      </c>
      <c r="I76" s="84"/>
      <c r="J76" s="85"/>
      <c r="K76" s="6">
        <f t="shared" ref="K76:K78" si="16">I76*J76</f>
        <v>0</v>
      </c>
      <c r="L76" s="84"/>
      <c r="M76" s="85"/>
      <c r="N76" s="6">
        <f t="shared" ref="N76:N78" si="17">L76*M76</f>
        <v>0</v>
      </c>
      <c r="O76" s="84"/>
      <c r="P76" s="85"/>
      <c r="Q76" s="6">
        <f t="shared" ref="Q76:Q80" si="18">O76*P76</f>
        <v>0</v>
      </c>
      <c r="R76" s="12">
        <f t="shared" ref="R76:R80" si="19">H76+K76+N76+Q76</f>
        <v>0</v>
      </c>
      <c r="S76" s="137"/>
    </row>
    <row r="77" spans="1:19" x14ac:dyDescent="0.25">
      <c r="A77" s="70"/>
      <c r="B77" s="122" t="s">
        <v>21</v>
      </c>
      <c r="C77" s="72"/>
      <c r="D77" s="77"/>
      <c r="E77" s="78"/>
      <c r="F77" s="84"/>
      <c r="G77" s="85"/>
      <c r="H77" s="6">
        <f t="shared" si="15"/>
        <v>0</v>
      </c>
      <c r="I77" s="84"/>
      <c r="J77" s="85"/>
      <c r="K77" s="6">
        <f t="shared" si="16"/>
        <v>0</v>
      </c>
      <c r="L77" s="84"/>
      <c r="M77" s="85"/>
      <c r="N77" s="6">
        <f t="shared" si="17"/>
        <v>0</v>
      </c>
      <c r="O77" s="84"/>
      <c r="P77" s="85"/>
      <c r="Q77" s="6">
        <f t="shared" si="18"/>
        <v>0</v>
      </c>
      <c r="R77" s="12">
        <f t="shared" si="19"/>
        <v>0</v>
      </c>
      <c r="S77" s="137"/>
    </row>
    <row r="78" spans="1:19" x14ac:dyDescent="0.25">
      <c r="A78" s="70"/>
      <c r="B78" s="122" t="s">
        <v>22</v>
      </c>
      <c r="C78" s="72"/>
      <c r="D78" s="77"/>
      <c r="E78" s="78"/>
      <c r="F78" s="84"/>
      <c r="G78" s="85"/>
      <c r="H78" s="6">
        <f t="shared" si="15"/>
        <v>0</v>
      </c>
      <c r="I78" s="84"/>
      <c r="J78" s="85"/>
      <c r="K78" s="6">
        <f t="shared" si="16"/>
        <v>0</v>
      </c>
      <c r="L78" s="84"/>
      <c r="M78" s="85"/>
      <c r="N78" s="6">
        <f t="shared" si="17"/>
        <v>0</v>
      </c>
      <c r="O78" s="84"/>
      <c r="P78" s="85"/>
      <c r="Q78" s="6">
        <f t="shared" si="18"/>
        <v>0</v>
      </c>
      <c r="R78" s="12">
        <f t="shared" si="19"/>
        <v>0</v>
      </c>
      <c r="S78" s="137"/>
    </row>
    <row r="79" spans="1:19" x14ac:dyDescent="0.25">
      <c r="A79" s="70"/>
      <c r="B79" s="86" t="s">
        <v>61</v>
      </c>
      <c r="C79" s="87"/>
      <c r="D79" s="88"/>
      <c r="E79" s="89"/>
      <c r="F79" s="84"/>
      <c r="G79" s="85"/>
      <c r="H79" s="6">
        <f>F79*G79</f>
        <v>0</v>
      </c>
      <c r="I79" s="84"/>
      <c r="J79" s="85"/>
      <c r="K79" s="6">
        <f>I79*J79</f>
        <v>0</v>
      </c>
      <c r="L79" s="84"/>
      <c r="M79" s="85"/>
      <c r="N79" s="6">
        <f>L79*M79</f>
        <v>0</v>
      </c>
      <c r="O79" s="84"/>
      <c r="P79" s="85"/>
      <c r="Q79" s="6">
        <f t="shared" si="18"/>
        <v>0</v>
      </c>
      <c r="R79" s="12">
        <f t="shared" si="19"/>
        <v>0</v>
      </c>
      <c r="S79" s="137"/>
    </row>
    <row r="80" spans="1:19" x14ac:dyDescent="0.25">
      <c r="A80" s="70"/>
      <c r="B80" s="86" t="s">
        <v>62</v>
      </c>
      <c r="C80" s="87"/>
      <c r="D80" s="88"/>
      <c r="E80" s="89"/>
      <c r="F80" s="84"/>
      <c r="G80" s="85"/>
      <c r="H80" s="6">
        <f>F80*G80</f>
        <v>0</v>
      </c>
      <c r="I80" s="84"/>
      <c r="J80" s="85"/>
      <c r="K80" s="6">
        <f>I80*J80</f>
        <v>0</v>
      </c>
      <c r="L80" s="84"/>
      <c r="M80" s="85"/>
      <c r="N80" s="6">
        <f>L80*M80</f>
        <v>0</v>
      </c>
      <c r="O80" s="84"/>
      <c r="P80" s="85"/>
      <c r="Q80" s="6">
        <f t="shared" si="18"/>
        <v>0</v>
      </c>
      <c r="R80" s="12">
        <f t="shared" si="19"/>
        <v>0</v>
      </c>
      <c r="S80" s="137"/>
    </row>
    <row r="81" spans="1:19" x14ac:dyDescent="0.25">
      <c r="A81" s="70"/>
      <c r="B81" s="80" t="s">
        <v>17</v>
      </c>
      <c r="C81" s="81"/>
      <c r="D81" s="81"/>
      <c r="E81" s="82"/>
      <c r="F81" s="67"/>
      <c r="G81" s="68"/>
      <c r="H81" s="5"/>
      <c r="I81" s="67"/>
      <c r="J81" s="68"/>
      <c r="K81" s="5"/>
      <c r="L81" s="67"/>
      <c r="M81" s="68"/>
      <c r="N81" s="5"/>
      <c r="O81" s="67"/>
      <c r="P81" s="68"/>
      <c r="Q81" s="5"/>
      <c r="R81" s="5"/>
      <c r="S81" s="136"/>
    </row>
    <row r="82" spans="1:19" x14ac:dyDescent="0.25">
      <c r="A82" s="70"/>
      <c r="B82" s="123" t="s">
        <v>32</v>
      </c>
      <c r="C82" s="72"/>
      <c r="D82" s="73"/>
      <c r="E82" s="74"/>
      <c r="F82" s="75"/>
      <c r="G82" s="76"/>
      <c r="H82" s="6">
        <f t="shared" ref="H82:H86" si="20">F82*G82</f>
        <v>0</v>
      </c>
      <c r="I82" s="75"/>
      <c r="J82" s="76"/>
      <c r="K82" s="6">
        <f t="shared" ref="K82:K86" si="21">I82*J82</f>
        <v>0</v>
      </c>
      <c r="L82" s="75"/>
      <c r="M82" s="76"/>
      <c r="N82" s="6">
        <f t="shared" ref="N82:N86" si="22">L82*M82</f>
        <v>0</v>
      </c>
      <c r="O82" s="75"/>
      <c r="P82" s="76"/>
      <c r="Q82" s="6">
        <f t="shared" ref="Q82:Q86" si="23">O82*P82</f>
        <v>0</v>
      </c>
      <c r="R82" s="12">
        <f t="shared" ref="R82:R86" si="24">H82+K82+N82+Q82</f>
        <v>0</v>
      </c>
      <c r="S82" s="137"/>
    </row>
    <row r="83" spans="1:19" x14ac:dyDescent="0.25">
      <c r="A83" s="70"/>
      <c r="B83" s="124" t="s">
        <v>33</v>
      </c>
      <c r="C83" s="72"/>
      <c r="D83" s="77"/>
      <c r="E83" s="78"/>
      <c r="F83" s="92"/>
      <c r="G83" s="93"/>
      <c r="H83" s="6">
        <f t="shared" si="20"/>
        <v>0</v>
      </c>
      <c r="I83" s="92"/>
      <c r="J83" s="93"/>
      <c r="K83" s="6">
        <f t="shared" si="21"/>
        <v>0</v>
      </c>
      <c r="L83" s="92"/>
      <c r="M83" s="93"/>
      <c r="N83" s="6">
        <f t="shared" si="22"/>
        <v>0</v>
      </c>
      <c r="O83" s="92"/>
      <c r="P83" s="93"/>
      <c r="Q83" s="6">
        <f t="shared" si="23"/>
        <v>0</v>
      </c>
      <c r="R83" s="12">
        <f t="shared" si="24"/>
        <v>0</v>
      </c>
      <c r="S83" s="137"/>
    </row>
    <row r="84" spans="1:19" x14ac:dyDescent="0.25">
      <c r="A84" s="70"/>
      <c r="B84" s="124" t="s">
        <v>34</v>
      </c>
      <c r="C84" s="72"/>
      <c r="D84" s="77"/>
      <c r="E84" s="78"/>
      <c r="F84" s="92"/>
      <c r="G84" s="93"/>
      <c r="H84" s="6">
        <f t="shared" si="20"/>
        <v>0</v>
      </c>
      <c r="I84" s="92"/>
      <c r="J84" s="93"/>
      <c r="K84" s="6">
        <f t="shared" si="21"/>
        <v>0</v>
      </c>
      <c r="L84" s="92"/>
      <c r="M84" s="93"/>
      <c r="N84" s="6">
        <f t="shared" si="22"/>
        <v>0</v>
      </c>
      <c r="O84" s="92"/>
      <c r="P84" s="93"/>
      <c r="Q84" s="6">
        <f t="shared" si="23"/>
        <v>0</v>
      </c>
      <c r="R84" s="12">
        <f t="shared" si="24"/>
        <v>0</v>
      </c>
      <c r="S84" s="137"/>
    </row>
    <row r="85" spans="1:19" x14ac:dyDescent="0.25">
      <c r="A85" s="70"/>
      <c r="B85" s="123" t="s">
        <v>35</v>
      </c>
      <c r="C85" s="72"/>
      <c r="D85" s="73"/>
      <c r="E85" s="74"/>
      <c r="F85" s="92"/>
      <c r="G85" s="93"/>
      <c r="H85" s="6">
        <f t="shared" si="20"/>
        <v>0</v>
      </c>
      <c r="I85" s="92"/>
      <c r="J85" s="93"/>
      <c r="K85" s="6">
        <f t="shared" si="21"/>
        <v>0</v>
      </c>
      <c r="L85" s="92"/>
      <c r="M85" s="93"/>
      <c r="N85" s="6">
        <f t="shared" si="22"/>
        <v>0</v>
      </c>
      <c r="O85" s="92"/>
      <c r="P85" s="93"/>
      <c r="Q85" s="6">
        <f t="shared" si="23"/>
        <v>0</v>
      </c>
      <c r="R85" s="12">
        <f t="shared" si="24"/>
        <v>0</v>
      </c>
      <c r="S85" s="137"/>
    </row>
    <row r="86" spans="1:19" x14ac:dyDescent="0.25">
      <c r="A86" s="70"/>
      <c r="B86" s="124" t="s">
        <v>36</v>
      </c>
      <c r="C86" s="72"/>
      <c r="D86" s="77"/>
      <c r="E86" s="78"/>
      <c r="F86" s="79"/>
      <c r="G86" s="76"/>
      <c r="H86" s="6">
        <f t="shared" si="20"/>
        <v>0</v>
      </c>
      <c r="I86" s="79"/>
      <c r="J86" s="76"/>
      <c r="K86" s="6">
        <f t="shared" si="21"/>
        <v>0</v>
      </c>
      <c r="L86" s="79"/>
      <c r="M86" s="76"/>
      <c r="N86" s="6">
        <f t="shared" si="22"/>
        <v>0</v>
      </c>
      <c r="O86" s="79"/>
      <c r="P86" s="76"/>
      <c r="Q86" s="6">
        <f t="shared" si="23"/>
        <v>0</v>
      </c>
      <c r="R86" s="12">
        <f t="shared" si="24"/>
        <v>0</v>
      </c>
      <c r="S86" s="137"/>
    </row>
    <row r="87" spans="1:19" x14ac:dyDescent="0.25">
      <c r="A87" s="70"/>
      <c r="B87" s="80" t="s">
        <v>18</v>
      </c>
      <c r="C87" s="81"/>
      <c r="D87" s="81"/>
      <c r="E87" s="82"/>
      <c r="F87" s="67"/>
      <c r="G87" s="68"/>
      <c r="H87" s="5"/>
      <c r="I87" s="67"/>
      <c r="J87" s="68"/>
      <c r="K87" s="5"/>
      <c r="L87" s="67"/>
      <c r="M87" s="68"/>
      <c r="N87" s="5"/>
      <c r="O87" s="67"/>
      <c r="P87" s="68"/>
      <c r="Q87" s="5"/>
      <c r="R87" s="5"/>
      <c r="S87" s="136"/>
    </row>
    <row r="88" spans="1:19" x14ac:dyDescent="0.25">
      <c r="A88" s="70"/>
      <c r="B88" s="124" t="s">
        <v>37</v>
      </c>
      <c r="C88" s="72"/>
      <c r="D88" s="77"/>
      <c r="E88" s="78"/>
      <c r="F88" s="92"/>
      <c r="G88" s="93"/>
      <c r="H88" s="6">
        <f t="shared" ref="H88:H91" si="25">F88*G88</f>
        <v>0</v>
      </c>
      <c r="I88" s="92"/>
      <c r="J88" s="93"/>
      <c r="K88" s="6">
        <f t="shared" ref="K88:K91" si="26">I88*J88</f>
        <v>0</v>
      </c>
      <c r="L88" s="92"/>
      <c r="M88" s="93"/>
      <c r="N88" s="6">
        <f t="shared" ref="N88:N91" si="27">L88*M88</f>
        <v>0</v>
      </c>
      <c r="O88" s="92"/>
      <c r="P88" s="93"/>
      <c r="Q88" s="6">
        <f t="shared" ref="Q88:Q91" si="28">O88*P88</f>
        <v>0</v>
      </c>
      <c r="R88" s="12">
        <f t="shared" ref="R88:R91" si="29">H88+K88+N88+Q88</f>
        <v>0</v>
      </c>
      <c r="S88" s="137"/>
    </row>
    <row r="89" spans="1:19" x14ac:dyDescent="0.25">
      <c r="A89" s="70"/>
      <c r="B89" s="124" t="s">
        <v>38</v>
      </c>
      <c r="C89" s="72"/>
      <c r="D89" s="77"/>
      <c r="E89" s="78"/>
      <c r="F89" s="92"/>
      <c r="G89" s="93"/>
      <c r="H89" s="6">
        <f t="shared" si="25"/>
        <v>0</v>
      </c>
      <c r="I89" s="92"/>
      <c r="J89" s="93"/>
      <c r="K89" s="6">
        <f t="shared" si="26"/>
        <v>0</v>
      </c>
      <c r="L89" s="92"/>
      <c r="M89" s="93"/>
      <c r="N89" s="6">
        <f t="shared" si="27"/>
        <v>0</v>
      </c>
      <c r="O89" s="92"/>
      <c r="P89" s="93"/>
      <c r="Q89" s="6">
        <f t="shared" si="28"/>
        <v>0</v>
      </c>
      <c r="R89" s="12">
        <f t="shared" si="29"/>
        <v>0</v>
      </c>
      <c r="S89" s="137"/>
    </row>
    <row r="90" spans="1:19" x14ac:dyDescent="0.25">
      <c r="A90" s="70"/>
      <c r="B90" s="123" t="s">
        <v>39</v>
      </c>
      <c r="C90" s="72"/>
      <c r="D90" s="73"/>
      <c r="E90" s="74"/>
      <c r="F90" s="92"/>
      <c r="G90" s="93"/>
      <c r="H90" s="6">
        <f t="shared" si="25"/>
        <v>0</v>
      </c>
      <c r="I90" s="92"/>
      <c r="J90" s="93"/>
      <c r="K90" s="6">
        <f t="shared" si="26"/>
        <v>0</v>
      </c>
      <c r="L90" s="92"/>
      <c r="M90" s="93"/>
      <c r="N90" s="6">
        <f t="shared" si="27"/>
        <v>0</v>
      </c>
      <c r="O90" s="92"/>
      <c r="P90" s="93"/>
      <c r="Q90" s="6">
        <f t="shared" si="28"/>
        <v>0</v>
      </c>
      <c r="R90" s="12">
        <f t="shared" si="29"/>
        <v>0</v>
      </c>
      <c r="S90" s="137"/>
    </row>
    <row r="91" spans="1:19" x14ac:dyDescent="0.25">
      <c r="A91" s="70"/>
      <c r="B91" s="124" t="s">
        <v>40</v>
      </c>
      <c r="C91" s="72"/>
      <c r="D91" s="77"/>
      <c r="E91" s="78"/>
      <c r="F91" s="92"/>
      <c r="G91" s="93"/>
      <c r="H91" s="6">
        <f t="shared" si="25"/>
        <v>0</v>
      </c>
      <c r="I91" s="92"/>
      <c r="J91" s="93"/>
      <c r="K91" s="6">
        <f t="shared" si="26"/>
        <v>0</v>
      </c>
      <c r="L91" s="92"/>
      <c r="M91" s="93"/>
      <c r="N91" s="6">
        <f t="shared" si="27"/>
        <v>0</v>
      </c>
      <c r="O91" s="92"/>
      <c r="P91" s="93"/>
      <c r="Q91" s="6">
        <f t="shared" si="28"/>
        <v>0</v>
      </c>
      <c r="R91" s="12">
        <f t="shared" si="29"/>
        <v>0</v>
      </c>
      <c r="S91" s="137"/>
    </row>
    <row r="92" spans="1:19" x14ac:dyDescent="0.25">
      <c r="A92" s="70"/>
      <c r="B92" s="94" t="s">
        <v>58</v>
      </c>
      <c r="C92" s="95"/>
      <c r="D92" s="95"/>
      <c r="E92" s="96"/>
      <c r="F92" s="97"/>
      <c r="G92" s="98"/>
      <c r="H92" s="7">
        <f>SUM(H70:H91)</f>
        <v>0</v>
      </c>
      <c r="I92" s="97"/>
      <c r="J92" s="98"/>
      <c r="K92" s="7">
        <f>SUM(K70:K91)</f>
        <v>0</v>
      </c>
      <c r="L92" s="97"/>
      <c r="M92" s="98"/>
      <c r="N92" s="7">
        <f>SUM(N70:N91)</f>
        <v>0</v>
      </c>
      <c r="O92" s="97"/>
      <c r="P92" s="98"/>
      <c r="Q92" s="7">
        <f>SUM(Q70:Q91)</f>
        <v>0</v>
      </c>
      <c r="R92" s="7">
        <f>H92+K92+N92+Q92</f>
        <v>0</v>
      </c>
      <c r="S92" s="142">
        <f>SUM(S70:S91)</f>
        <v>0</v>
      </c>
    </row>
    <row r="93" spans="1:19" x14ac:dyDescent="0.25">
      <c r="A93" s="70"/>
      <c r="B93" s="125"/>
      <c r="C93" s="99"/>
      <c r="D93" s="99"/>
      <c r="E93" s="100"/>
      <c r="F93" s="92"/>
      <c r="G93" s="93"/>
      <c r="H93" s="13"/>
      <c r="I93" s="101"/>
      <c r="J93" s="102"/>
      <c r="K93" s="13"/>
      <c r="L93" s="101"/>
      <c r="M93" s="102"/>
      <c r="N93" s="13"/>
      <c r="O93" s="101"/>
      <c r="P93" s="102"/>
      <c r="Q93" s="13"/>
      <c r="R93" s="13"/>
      <c r="S93" s="139"/>
    </row>
    <row r="94" spans="1:19" x14ac:dyDescent="0.25">
      <c r="A94" s="70"/>
      <c r="B94" s="80" t="s">
        <v>54</v>
      </c>
      <c r="C94" s="81"/>
      <c r="D94" s="81"/>
      <c r="E94" s="82"/>
      <c r="F94" s="103"/>
      <c r="G94" s="104"/>
      <c r="H94" s="69"/>
      <c r="I94" s="103"/>
      <c r="J94" s="104"/>
      <c r="K94" s="69"/>
      <c r="L94" s="103"/>
      <c r="M94" s="104"/>
      <c r="N94" s="69"/>
      <c r="O94" s="103"/>
      <c r="P94" s="104"/>
      <c r="Q94" s="69"/>
      <c r="R94" s="69"/>
      <c r="S94" s="136"/>
    </row>
    <row r="95" spans="1:19" x14ac:dyDescent="0.25">
      <c r="A95" s="70"/>
      <c r="B95" s="126"/>
      <c r="C95" s="91"/>
      <c r="D95" s="91"/>
      <c r="E95" s="105"/>
      <c r="F95" s="92"/>
      <c r="G95" s="93"/>
      <c r="H95" s="13"/>
      <c r="I95" s="101"/>
      <c r="J95" s="102"/>
      <c r="K95" s="13"/>
      <c r="L95" s="101"/>
      <c r="M95" s="102"/>
      <c r="N95" s="13"/>
      <c r="O95" s="101"/>
      <c r="P95" s="102"/>
      <c r="Q95" s="13"/>
      <c r="R95" s="13"/>
      <c r="S95" s="139"/>
    </row>
    <row r="96" spans="1:19" ht="15.75" thickBot="1" x14ac:dyDescent="0.3">
      <c r="A96" s="106"/>
      <c r="B96" s="107" t="s">
        <v>19</v>
      </c>
      <c r="C96" s="108"/>
      <c r="D96" s="108"/>
      <c r="E96" s="109"/>
      <c r="F96" s="110"/>
      <c r="G96" s="111"/>
      <c r="H96" s="8">
        <f>H92+H94</f>
        <v>0</v>
      </c>
      <c r="I96" s="110"/>
      <c r="J96" s="111"/>
      <c r="K96" s="8">
        <f>K92+K94</f>
        <v>0</v>
      </c>
      <c r="L96" s="110"/>
      <c r="M96" s="111"/>
      <c r="N96" s="8">
        <f>N92+N94</f>
        <v>0</v>
      </c>
      <c r="O96" s="110"/>
      <c r="P96" s="111"/>
      <c r="Q96" s="8">
        <f>Q92+Q94</f>
        <v>0</v>
      </c>
      <c r="R96" s="8">
        <f>H96+K96+N96+Q96</f>
        <v>0</v>
      </c>
      <c r="S96" s="143">
        <f>S92+S94</f>
        <v>0</v>
      </c>
    </row>
    <row r="97" spans="1:19" ht="16.5" thickTop="1" thickBot="1" x14ac:dyDescent="0.3">
      <c r="E97" s="127"/>
    </row>
    <row r="98" spans="1:19" ht="15" customHeight="1" thickTop="1" thickBot="1" x14ac:dyDescent="0.3">
      <c r="A98" s="58">
        <v>1</v>
      </c>
      <c r="B98" s="59" t="s">
        <v>1</v>
      </c>
      <c r="C98" s="60"/>
      <c r="D98" s="60"/>
      <c r="E98" s="61"/>
      <c r="F98" s="62"/>
      <c r="G98" s="63"/>
      <c r="H98" s="4"/>
      <c r="I98" s="62"/>
      <c r="J98" s="63"/>
      <c r="K98" s="4"/>
      <c r="L98" s="62"/>
      <c r="M98" s="63"/>
      <c r="N98" s="4"/>
      <c r="O98" s="62"/>
      <c r="P98" s="63"/>
      <c r="Q98" s="4"/>
      <c r="R98" s="4"/>
      <c r="S98" s="135"/>
    </row>
    <row r="99" spans="1:19" x14ac:dyDescent="0.25">
      <c r="A99" s="70" t="s">
        <v>45</v>
      </c>
      <c r="B99" s="120" t="s">
        <v>15</v>
      </c>
      <c r="C99" s="65" t="s">
        <v>9</v>
      </c>
      <c r="D99" s="65" t="s">
        <v>31</v>
      </c>
      <c r="E99" s="66"/>
      <c r="F99" s="67"/>
      <c r="G99" s="68"/>
      <c r="H99" s="5"/>
      <c r="I99" s="67"/>
      <c r="J99" s="68"/>
      <c r="K99" s="5"/>
      <c r="L99" s="67"/>
      <c r="M99" s="68"/>
      <c r="N99" s="5"/>
      <c r="O99" s="67"/>
      <c r="P99" s="68"/>
      <c r="Q99" s="5"/>
      <c r="R99" s="5"/>
      <c r="S99" s="136"/>
    </row>
    <row r="100" spans="1:19" x14ac:dyDescent="0.25">
      <c r="A100" s="121"/>
      <c r="B100" s="86" t="s">
        <v>10</v>
      </c>
      <c r="C100" s="72"/>
      <c r="D100" s="73"/>
      <c r="E100" s="74"/>
      <c r="F100" s="75"/>
      <c r="G100" s="76"/>
      <c r="H100" s="6">
        <f t="shared" ref="H100:H121" si="30">F100*G100</f>
        <v>0</v>
      </c>
      <c r="I100" s="75"/>
      <c r="J100" s="76"/>
      <c r="K100" s="6">
        <f t="shared" ref="K100:K104" si="31">I100*J100</f>
        <v>0</v>
      </c>
      <c r="L100" s="75"/>
      <c r="M100" s="76"/>
      <c r="N100" s="6">
        <f t="shared" ref="N100:N121" si="32">L100*M100</f>
        <v>0</v>
      </c>
      <c r="O100" s="75"/>
      <c r="P100" s="76"/>
      <c r="Q100" s="6">
        <f t="shared" ref="Q100:Q104" si="33">O100*P100</f>
        <v>0</v>
      </c>
      <c r="R100" s="12">
        <f>H100+K100+N100+Q100</f>
        <v>0</v>
      </c>
      <c r="S100" s="137"/>
    </row>
    <row r="101" spans="1:19" x14ac:dyDescent="0.25">
      <c r="A101" s="121"/>
      <c r="B101" s="86" t="s">
        <v>11</v>
      </c>
      <c r="C101" s="72"/>
      <c r="D101" s="77"/>
      <c r="E101" s="78"/>
      <c r="F101" s="79"/>
      <c r="G101" s="76"/>
      <c r="H101" s="6">
        <f t="shared" si="30"/>
        <v>0</v>
      </c>
      <c r="I101" s="79"/>
      <c r="J101" s="76"/>
      <c r="K101" s="6">
        <f t="shared" si="31"/>
        <v>0</v>
      </c>
      <c r="L101" s="79"/>
      <c r="M101" s="76"/>
      <c r="N101" s="6">
        <f t="shared" si="32"/>
        <v>0</v>
      </c>
      <c r="O101" s="79"/>
      <c r="P101" s="76"/>
      <c r="Q101" s="6">
        <f t="shared" si="33"/>
        <v>0</v>
      </c>
      <c r="R101" s="12">
        <f t="shared" ref="R101:R104" si="34">H101+K101+N101+Q101</f>
        <v>0</v>
      </c>
      <c r="S101" s="137"/>
    </row>
    <row r="102" spans="1:19" x14ac:dyDescent="0.25">
      <c r="A102" s="121"/>
      <c r="B102" s="86" t="s">
        <v>12</v>
      </c>
      <c r="C102" s="72"/>
      <c r="D102" s="77"/>
      <c r="E102" s="78"/>
      <c r="F102" s="79"/>
      <c r="G102" s="76"/>
      <c r="H102" s="6">
        <f t="shared" si="30"/>
        <v>0</v>
      </c>
      <c r="I102" s="79"/>
      <c r="J102" s="76"/>
      <c r="K102" s="6">
        <f t="shared" si="31"/>
        <v>0</v>
      </c>
      <c r="L102" s="79"/>
      <c r="M102" s="76"/>
      <c r="N102" s="6">
        <f t="shared" si="32"/>
        <v>0</v>
      </c>
      <c r="O102" s="79"/>
      <c r="P102" s="76"/>
      <c r="Q102" s="6">
        <f t="shared" si="33"/>
        <v>0</v>
      </c>
      <c r="R102" s="12">
        <f t="shared" si="34"/>
        <v>0</v>
      </c>
      <c r="S102" s="137"/>
    </row>
    <row r="103" spans="1:19" x14ac:dyDescent="0.25">
      <c r="A103" s="121"/>
      <c r="B103" s="86" t="s">
        <v>13</v>
      </c>
      <c r="C103" s="72"/>
      <c r="D103" s="77"/>
      <c r="E103" s="78"/>
      <c r="F103" s="79"/>
      <c r="G103" s="76"/>
      <c r="H103" s="6">
        <f t="shared" si="30"/>
        <v>0</v>
      </c>
      <c r="I103" s="79"/>
      <c r="J103" s="76"/>
      <c r="K103" s="6">
        <f t="shared" si="31"/>
        <v>0</v>
      </c>
      <c r="L103" s="79"/>
      <c r="M103" s="76"/>
      <c r="N103" s="6">
        <f t="shared" si="32"/>
        <v>0</v>
      </c>
      <c r="O103" s="79"/>
      <c r="P103" s="76"/>
      <c r="Q103" s="6">
        <f t="shared" si="33"/>
        <v>0</v>
      </c>
      <c r="R103" s="12">
        <f t="shared" si="34"/>
        <v>0</v>
      </c>
      <c r="S103" s="137"/>
    </row>
    <row r="104" spans="1:19" x14ac:dyDescent="0.25">
      <c r="A104" s="121"/>
      <c r="B104" s="86" t="s">
        <v>14</v>
      </c>
      <c r="C104" s="72"/>
      <c r="D104" s="77"/>
      <c r="E104" s="78"/>
      <c r="F104" s="79"/>
      <c r="G104" s="76"/>
      <c r="H104" s="6">
        <f t="shared" si="30"/>
        <v>0</v>
      </c>
      <c r="I104" s="79"/>
      <c r="J104" s="76"/>
      <c r="K104" s="6">
        <f t="shared" si="31"/>
        <v>0</v>
      </c>
      <c r="L104" s="79"/>
      <c r="M104" s="76"/>
      <c r="N104" s="6">
        <f t="shared" si="32"/>
        <v>0</v>
      </c>
      <c r="O104" s="79"/>
      <c r="P104" s="76"/>
      <c r="Q104" s="6">
        <f t="shared" si="33"/>
        <v>0</v>
      </c>
      <c r="R104" s="12">
        <f t="shared" si="34"/>
        <v>0</v>
      </c>
      <c r="S104" s="137"/>
    </row>
    <row r="105" spans="1:19" x14ac:dyDescent="0.25">
      <c r="A105" s="70"/>
      <c r="B105" s="80" t="s">
        <v>16</v>
      </c>
      <c r="C105" s="81"/>
      <c r="D105" s="81"/>
      <c r="E105" s="82"/>
      <c r="F105" s="83"/>
      <c r="G105" s="68"/>
      <c r="H105" s="5"/>
      <c r="I105" s="83"/>
      <c r="J105" s="68"/>
      <c r="K105" s="5"/>
      <c r="L105" s="83"/>
      <c r="M105" s="68"/>
      <c r="N105" s="5"/>
      <c r="O105" s="83"/>
      <c r="P105" s="68"/>
      <c r="Q105" s="5"/>
      <c r="R105" s="5"/>
      <c r="S105" s="136"/>
    </row>
    <row r="106" spans="1:19" x14ac:dyDescent="0.25">
      <c r="A106" s="70"/>
      <c r="B106" s="122" t="s">
        <v>20</v>
      </c>
      <c r="C106" s="72"/>
      <c r="D106" s="73"/>
      <c r="E106" s="74"/>
      <c r="F106" s="84"/>
      <c r="G106" s="85"/>
      <c r="H106" s="6">
        <f t="shared" si="30"/>
        <v>0</v>
      </c>
      <c r="I106" s="84"/>
      <c r="J106" s="85"/>
      <c r="K106" s="6">
        <f t="shared" ref="K106:K121" si="35">I106*J106</f>
        <v>0</v>
      </c>
      <c r="L106" s="84"/>
      <c r="M106" s="85"/>
      <c r="N106" s="6">
        <f t="shared" si="32"/>
        <v>0</v>
      </c>
      <c r="O106" s="84"/>
      <c r="P106" s="85"/>
      <c r="Q106" s="6">
        <f t="shared" ref="Q106:Q110" si="36">O106*P106</f>
        <v>0</v>
      </c>
      <c r="R106" s="12">
        <f t="shared" ref="R106:R110" si="37">H106+K106+N106+Q106</f>
        <v>0</v>
      </c>
      <c r="S106" s="137"/>
    </row>
    <row r="107" spans="1:19" x14ac:dyDescent="0.25">
      <c r="A107" s="70"/>
      <c r="B107" s="122" t="s">
        <v>21</v>
      </c>
      <c r="C107" s="72"/>
      <c r="D107" s="77"/>
      <c r="E107" s="78"/>
      <c r="F107" s="84"/>
      <c r="G107" s="85"/>
      <c r="H107" s="6">
        <f t="shared" si="30"/>
        <v>0</v>
      </c>
      <c r="I107" s="84"/>
      <c r="J107" s="85"/>
      <c r="K107" s="6">
        <f t="shared" si="35"/>
        <v>0</v>
      </c>
      <c r="L107" s="84"/>
      <c r="M107" s="85"/>
      <c r="N107" s="6">
        <f t="shared" si="32"/>
        <v>0</v>
      </c>
      <c r="O107" s="84"/>
      <c r="P107" s="85"/>
      <c r="Q107" s="6">
        <f t="shared" si="36"/>
        <v>0</v>
      </c>
      <c r="R107" s="12">
        <f t="shared" si="37"/>
        <v>0</v>
      </c>
      <c r="S107" s="137"/>
    </row>
    <row r="108" spans="1:19" x14ac:dyDescent="0.25">
      <c r="A108" s="70"/>
      <c r="B108" s="122" t="s">
        <v>22</v>
      </c>
      <c r="C108" s="72"/>
      <c r="D108" s="77"/>
      <c r="E108" s="78"/>
      <c r="F108" s="84"/>
      <c r="G108" s="85"/>
      <c r="H108" s="6">
        <f t="shared" si="30"/>
        <v>0</v>
      </c>
      <c r="I108" s="84"/>
      <c r="J108" s="85"/>
      <c r="K108" s="6">
        <f t="shared" si="35"/>
        <v>0</v>
      </c>
      <c r="L108" s="84"/>
      <c r="M108" s="85"/>
      <c r="N108" s="6">
        <f t="shared" si="32"/>
        <v>0</v>
      </c>
      <c r="O108" s="84"/>
      <c r="P108" s="85"/>
      <c r="Q108" s="6">
        <f t="shared" si="36"/>
        <v>0</v>
      </c>
      <c r="R108" s="12">
        <f t="shared" si="37"/>
        <v>0</v>
      </c>
      <c r="S108" s="137"/>
    </row>
    <row r="109" spans="1:19" x14ac:dyDescent="0.25">
      <c r="A109" s="70"/>
      <c r="B109" s="86" t="s">
        <v>61</v>
      </c>
      <c r="C109" s="87"/>
      <c r="D109" s="88"/>
      <c r="E109" s="89"/>
      <c r="F109" s="84"/>
      <c r="G109" s="85"/>
      <c r="H109" s="6">
        <f>F109*G109</f>
        <v>0</v>
      </c>
      <c r="I109" s="84"/>
      <c r="J109" s="85"/>
      <c r="K109" s="6">
        <f>I109*J109</f>
        <v>0</v>
      </c>
      <c r="L109" s="84"/>
      <c r="M109" s="85"/>
      <c r="N109" s="6">
        <f>L109*M109</f>
        <v>0</v>
      </c>
      <c r="O109" s="84"/>
      <c r="P109" s="85"/>
      <c r="Q109" s="6">
        <f t="shared" si="36"/>
        <v>0</v>
      </c>
      <c r="R109" s="12">
        <f t="shared" si="37"/>
        <v>0</v>
      </c>
      <c r="S109" s="137"/>
    </row>
    <row r="110" spans="1:19" x14ac:dyDescent="0.25">
      <c r="A110" s="70"/>
      <c r="B110" s="86" t="s">
        <v>62</v>
      </c>
      <c r="C110" s="87"/>
      <c r="D110" s="88"/>
      <c r="E110" s="89"/>
      <c r="F110" s="84"/>
      <c r="G110" s="85"/>
      <c r="H110" s="6">
        <f>F110*G110</f>
        <v>0</v>
      </c>
      <c r="I110" s="84"/>
      <c r="J110" s="85"/>
      <c r="K110" s="6">
        <f>I110*J110</f>
        <v>0</v>
      </c>
      <c r="L110" s="84"/>
      <c r="M110" s="85"/>
      <c r="N110" s="6">
        <f>L110*M110</f>
        <v>0</v>
      </c>
      <c r="O110" s="84"/>
      <c r="P110" s="85"/>
      <c r="Q110" s="6">
        <f t="shared" si="36"/>
        <v>0</v>
      </c>
      <c r="R110" s="12">
        <f t="shared" si="37"/>
        <v>0</v>
      </c>
      <c r="S110" s="137"/>
    </row>
    <row r="111" spans="1:19" x14ac:dyDescent="0.25">
      <c r="A111" s="70"/>
      <c r="B111" s="80" t="s">
        <v>17</v>
      </c>
      <c r="C111" s="81"/>
      <c r="D111" s="81"/>
      <c r="E111" s="82"/>
      <c r="F111" s="67"/>
      <c r="G111" s="68"/>
      <c r="H111" s="5"/>
      <c r="I111" s="67"/>
      <c r="J111" s="68"/>
      <c r="K111" s="5"/>
      <c r="L111" s="67"/>
      <c r="M111" s="68"/>
      <c r="N111" s="5"/>
      <c r="O111" s="67"/>
      <c r="P111" s="68"/>
      <c r="Q111" s="5"/>
      <c r="R111" s="5"/>
      <c r="S111" s="136"/>
    </row>
    <row r="112" spans="1:19" x14ac:dyDescent="0.25">
      <c r="A112" s="70"/>
      <c r="B112" s="123" t="s">
        <v>32</v>
      </c>
      <c r="C112" s="72"/>
      <c r="D112" s="73"/>
      <c r="E112" s="74"/>
      <c r="F112" s="75"/>
      <c r="G112" s="76"/>
      <c r="H112" s="6">
        <f t="shared" si="30"/>
        <v>0</v>
      </c>
      <c r="I112" s="75"/>
      <c r="J112" s="76"/>
      <c r="K112" s="6">
        <f t="shared" si="35"/>
        <v>0</v>
      </c>
      <c r="L112" s="75"/>
      <c r="M112" s="76"/>
      <c r="N112" s="6">
        <f t="shared" si="32"/>
        <v>0</v>
      </c>
      <c r="O112" s="75"/>
      <c r="P112" s="76"/>
      <c r="Q112" s="6">
        <f t="shared" ref="Q112:Q116" si="38">O112*P112</f>
        <v>0</v>
      </c>
      <c r="R112" s="12">
        <f t="shared" ref="R112:R116" si="39">H112+K112+N112+Q112</f>
        <v>0</v>
      </c>
      <c r="S112" s="137"/>
    </row>
    <row r="113" spans="1:19" x14ac:dyDescent="0.25">
      <c r="A113" s="70"/>
      <c r="B113" s="124" t="s">
        <v>33</v>
      </c>
      <c r="C113" s="72"/>
      <c r="D113" s="77"/>
      <c r="E113" s="78"/>
      <c r="F113" s="92"/>
      <c r="G113" s="93"/>
      <c r="H113" s="6">
        <f t="shared" si="30"/>
        <v>0</v>
      </c>
      <c r="I113" s="92"/>
      <c r="J113" s="93"/>
      <c r="K113" s="6">
        <f t="shared" si="35"/>
        <v>0</v>
      </c>
      <c r="L113" s="92"/>
      <c r="M113" s="93"/>
      <c r="N113" s="6">
        <f t="shared" si="32"/>
        <v>0</v>
      </c>
      <c r="O113" s="92"/>
      <c r="P113" s="93"/>
      <c r="Q113" s="6">
        <f t="shared" si="38"/>
        <v>0</v>
      </c>
      <c r="R113" s="12">
        <f t="shared" si="39"/>
        <v>0</v>
      </c>
      <c r="S113" s="137"/>
    </row>
    <row r="114" spans="1:19" x14ac:dyDescent="0.25">
      <c r="A114" s="70"/>
      <c r="B114" s="124" t="s">
        <v>34</v>
      </c>
      <c r="C114" s="72"/>
      <c r="D114" s="77"/>
      <c r="E114" s="78"/>
      <c r="F114" s="92"/>
      <c r="G114" s="93"/>
      <c r="H114" s="6">
        <f t="shared" si="30"/>
        <v>0</v>
      </c>
      <c r="I114" s="92"/>
      <c r="J114" s="93"/>
      <c r="K114" s="6">
        <f t="shared" si="35"/>
        <v>0</v>
      </c>
      <c r="L114" s="92"/>
      <c r="M114" s="93"/>
      <c r="N114" s="6">
        <f t="shared" si="32"/>
        <v>0</v>
      </c>
      <c r="O114" s="92"/>
      <c r="P114" s="93"/>
      <c r="Q114" s="6">
        <f t="shared" si="38"/>
        <v>0</v>
      </c>
      <c r="R114" s="12">
        <f t="shared" si="39"/>
        <v>0</v>
      </c>
      <c r="S114" s="137"/>
    </row>
    <row r="115" spans="1:19" x14ac:dyDescent="0.25">
      <c r="A115" s="70"/>
      <c r="B115" s="123" t="s">
        <v>35</v>
      </c>
      <c r="C115" s="72"/>
      <c r="D115" s="73"/>
      <c r="E115" s="74"/>
      <c r="F115" s="92"/>
      <c r="G115" s="93"/>
      <c r="H115" s="6">
        <f t="shared" si="30"/>
        <v>0</v>
      </c>
      <c r="I115" s="92"/>
      <c r="J115" s="93"/>
      <c r="K115" s="6">
        <f t="shared" si="35"/>
        <v>0</v>
      </c>
      <c r="L115" s="92"/>
      <c r="M115" s="93"/>
      <c r="N115" s="6">
        <f t="shared" si="32"/>
        <v>0</v>
      </c>
      <c r="O115" s="92"/>
      <c r="P115" s="93"/>
      <c r="Q115" s="6">
        <f t="shared" si="38"/>
        <v>0</v>
      </c>
      <c r="R115" s="12">
        <f t="shared" si="39"/>
        <v>0</v>
      </c>
      <c r="S115" s="137"/>
    </row>
    <row r="116" spans="1:19" x14ac:dyDescent="0.25">
      <c r="A116" s="70"/>
      <c r="B116" s="124" t="s">
        <v>36</v>
      </c>
      <c r="C116" s="72"/>
      <c r="D116" s="77"/>
      <c r="E116" s="78"/>
      <c r="F116" s="79"/>
      <c r="G116" s="76"/>
      <c r="H116" s="6">
        <f t="shared" si="30"/>
        <v>0</v>
      </c>
      <c r="I116" s="79"/>
      <c r="J116" s="76"/>
      <c r="K116" s="6">
        <f t="shared" si="35"/>
        <v>0</v>
      </c>
      <c r="L116" s="79"/>
      <c r="M116" s="76"/>
      <c r="N116" s="6">
        <f t="shared" si="32"/>
        <v>0</v>
      </c>
      <c r="O116" s="79"/>
      <c r="P116" s="76"/>
      <c r="Q116" s="6">
        <f t="shared" si="38"/>
        <v>0</v>
      </c>
      <c r="R116" s="12">
        <f t="shared" si="39"/>
        <v>0</v>
      </c>
      <c r="S116" s="137"/>
    </row>
    <row r="117" spans="1:19" x14ac:dyDescent="0.25">
      <c r="A117" s="70"/>
      <c r="B117" s="80" t="s">
        <v>18</v>
      </c>
      <c r="C117" s="81"/>
      <c r="D117" s="81"/>
      <c r="E117" s="82"/>
      <c r="F117" s="67"/>
      <c r="G117" s="68"/>
      <c r="H117" s="5"/>
      <c r="I117" s="67"/>
      <c r="J117" s="68"/>
      <c r="K117" s="5"/>
      <c r="L117" s="67"/>
      <c r="M117" s="68"/>
      <c r="N117" s="5"/>
      <c r="O117" s="67"/>
      <c r="P117" s="68"/>
      <c r="Q117" s="5"/>
      <c r="R117" s="5"/>
      <c r="S117" s="136"/>
    </row>
    <row r="118" spans="1:19" x14ac:dyDescent="0.25">
      <c r="A118" s="70"/>
      <c r="B118" s="124" t="s">
        <v>37</v>
      </c>
      <c r="C118" s="72"/>
      <c r="D118" s="77"/>
      <c r="E118" s="78"/>
      <c r="F118" s="92"/>
      <c r="G118" s="93"/>
      <c r="H118" s="6">
        <f t="shared" si="30"/>
        <v>0</v>
      </c>
      <c r="I118" s="92"/>
      <c r="J118" s="93"/>
      <c r="K118" s="6">
        <f t="shared" si="35"/>
        <v>0</v>
      </c>
      <c r="L118" s="92"/>
      <c r="M118" s="93"/>
      <c r="N118" s="6">
        <f t="shared" si="32"/>
        <v>0</v>
      </c>
      <c r="O118" s="92"/>
      <c r="P118" s="93"/>
      <c r="Q118" s="6">
        <f t="shared" ref="Q118:Q121" si="40">O118*P118</f>
        <v>0</v>
      </c>
      <c r="R118" s="12">
        <f t="shared" ref="R118:R121" si="41">H118+K118+N118+Q118</f>
        <v>0</v>
      </c>
      <c r="S118" s="137"/>
    </row>
    <row r="119" spans="1:19" x14ac:dyDescent="0.25">
      <c r="A119" s="70"/>
      <c r="B119" s="124" t="s">
        <v>38</v>
      </c>
      <c r="C119" s="72"/>
      <c r="D119" s="77"/>
      <c r="E119" s="78"/>
      <c r="F119" s="92"/>
      <c r="G119" s="93"/>
      <c r="H119" s="6">
        <f t="shared" si="30"/>
        <v>0</v>
      </c>
      <c r="I119" s="92"/>
      <c r="J119" s="93"/>
      <c r="K119" s="6">
        <f t="shared" si="35"/>
        <v>0</v>
      </c>
      <c r="L119" s="92"/>
      <c r="M119" s="93"/>
      <c r="N119" s="6">
        <f t="shared" si="32"/>
        <v>0</v>
      </c>
      <c r="O119" s="92"/>
      <c r="P119" s="93"/>
      <c r="Q119" s="6">
        <f t="shared" si="40"/>
        <v>0</v>
      </c>
      <c r="R119" s="12">
        <f t="shared" si="41"/>
        <v>0</v>
      </c>
      <c r="S119" s="137"/>
    </row>
    <row r="120" spans="1:19" x14ac:dyDescent="0.25">
      <c r="A120" s="70"/>
      <c r="B120" s="123" t="s">
        <v>39</v>
      </c>
      <c r="C120" s="72"/>
      <c r="D120" s="73"/>
      <c r="E120" s="74"/>
      <c r="F120" s="92"/>
      <c r="G120" s="93"/>
      <c r="H120" s="6">
        <f t="shared" si="30"/>
        <v>0</v>
      </c>
      <c r="I120" s="92"/>
      <c r="J120" s="93"/>
      <c r="K120" s="6">
        <f t="shared" si="35"/>
        <v>0</v>
      </c>
      <c r="L120" s="92"/>
      <c r="M120" s="93"/>
      <c r="N120" s="6">
        <f t="shared" si="32"/>
        <v>0</v>
      </c>
      <c r="O120" s="92"/>
      <c r="P120" s="93"/>
      <c r="Q120" s="6">
        <f t="shared" si="40"/>
        <v>0</v>
      </c>
      <c r="R120" s="12">
        <f t="shared" si="41"/>
        <v>0</v>
      </c>
      <c r="S120" s="137"/>
    </row>
    <row r="121" spans="1:19" x14ac:dyDescent="0.25">
      <c r="A121" s="70"/>
      <c r="B121" s="124" t="s">
        <v>40</v>
      </c>
      <c r="C121" s="72"/>
      <c r="D121" s="77"/>
      <c r="E121" s="78"/>
      <c r="F121" s="92"/>
      <c r="G121" s="93"/>
      <c r="H121" s="6">
        <f t="shared" si="30"/>
        <v>0</v>
      </c>
      <c r="I121" s="92"/>
      <c r="J121" s="93"/>
      <c r="K121" s="6">
        <f t="shared" si="35"/>
        <v>0</v>
      </c>
      <c r="L121" s="92"/>
      <c r="M121" s="93"/>
      <c r="N121" s="6">
        <f t="shared" si="32"/>
        <v>0</v>
      </c>
      <c r="O121" s="92"/>
      <c r="P121" s="93"/>
      <c r="Q121" s="6">
        <f t="shared" si="40"/>
        <v>0</v>
      </c>
      <c r="R121" s="12">
        <f t="shared" si="41"/>
        <v>0</v>
      </c>
      <c r="S121" s="137"/>
    </row>
    <row r="122" spans="1:19" x14ac:dyDescent="0.25">
      <c r="A122" s="70"/>
      <c r="B122" s="94" t="s">
        <v>58</v>
      </c>
      <c r="C122" s="95"/>
      <c r="D122" s="95"/>
      <c r="E122" s="96"/>
      <c r="F122" s="97"/>
      <c r="G122" s="98"/>
      <c r="H122" s="7">
        <f>SUM(H100:H121)</f>
        <v>0</v>
      </c>
      <c r="I122" s="97"/>
      <c r="J122" s="98"/>
      <c r="K122" s="7">
        <f>SUM(K100:K121)</f>
        <v>0</v>
      </c>
      <c r="L122" s="97"/>
      <c r="M122" s="98"/>
      <c r="N122" s="7">
        <f>SUM(N100:N121)</f>
        <v>0</v>
      </c>
      <c r="O122" s="97"/>
      <c r="P122" s="98"/>
      <c r="Q122" s="7">
        <f>SUM(Q100:Q121)</f>
        <v>0</v>
      </c>
      <c r="R122" s="7">
        <f>H122+K122+N122+Q122</f>
        <v>0</v>
      </c>
      <c r="S122" s="142">
        <f>SUM(S100:S121)</f>
        <v>0</v>
      </c>
    </row>
    <row r="123" spans="1:19" x14ac:dyDescent="0.25">
      <c r="A123" s="70"/>
      <c r="B123" s="125"/>
      <c r="C123" s="99"/>
      <c r="D123" s="99"/>
      <c r="E123" s="100"/>
      <c r="F123" s="92"/>
      <c r="G123" s="93"/>
      <c r="H123" s="13"/>
      <c r="I123" s="101"/>
      <c r="J123" s="102"/>
      <c r="K123" s="13"/>
      <c r="L123" s="101"/>
      <c r="M123" s="102"/>
      <c r="N123" s="13"/>
      <c r="O123" s="101"/>
      <c r="P123" s="102"/>
      <c r="Q123" s="13"/>
      <c r="R123" s="13"/>
      <c r="S123" s="139"/>
    </row>
    <row r="124" spans="1:19" x14ac:dyDescent="0.25">
      <c r="A124" s="70"/>
      <c r="B124" s="80" t="s">
        <v>54</v>
      </c>
      <c r="C124" s="81"/>
      <c r="D124" s="81"/>
      <c r="E124" s="82"/>
      <c r="F124" s="103"/>
      <c r="G124" s="104"/>
      <c r="H124" s="69"/>
      <c r="I124" s="103"/>
      <c r="J124" s="104"/>
      <c r="K124" s="69"/>
      <c r="L124" s="103"/>
      <c r="M124" s="104"/>
      <c r="N124" s="69"/>
      <c r="O124" s="103"/>
      <c r="P124" s="104"/>
      <c r="Q124" s="69"/>
      <c r="R124" s="69"/>
      <c r="S124" s="136"/>
    </row>
    <row r="125" spans="1:19" x14ac:dyDescent="0.25">
      <c r="A125" s="70"/>
      <c r="B125" s="126"/>
      <c r="C125" s="91"/>
      <c r="D125" s="91"/>
      <c r="E125" s="105"/>
      <c r="F125" s="92"/>
      <c r="G125" s="93"/>
      <c r="H125" s="13"/>
      <c r="I125" s="101"/>
      <c r="J125" s="102"/>
      <c r="K125" s="13"/>
      <c r="L125" s="101"/>
      <c r="M125" s="102"/>
      <c r="N125" s="13"/>
      <c r="O125" s="101"/>
      <c r="P125" s="102"/>
      <c r="Q125" s="13"/>
      <c r="R125" s="13"/>
      <c r="S125" s="139"/>
    </row>
    <row r="126" spans="1:19" ht="15.75" thickBot="1" x14ac:dyDescent="0.3">
      <c r="A126" s="106"/>
      <c r="B126" s="107" t="s">
        <v>19</v>
      </c>
      <c r="C126" s="108"/>
      <c r="D126" s="108"/>
      <c r="E126" s="109"/>
      <c r="F126" s="110"/>
      <c r="G126" s="111"/>
      <c r="H126" s="8">
        <f>H122+H124</f>
        <v>0</v>
      </c>
      <c r="I126" s="110"/>
      <c r="J126" s="111"/>
      <c r="K126" s="8">
        <f>K122+K124</f>
        <v>0</v>
      </c>
      <c r="L126" s="110"/>
      <c r="M126" s="111"/>
      <c r="N126" s="8">
        <f>N122+N124</f>
        <v>0</v>
      </c>
      <c r="O126" s="110"/>
      <c r="P126" s="111"/>
      <c r="Q126" s="8">
        <f>Q122+Q124</f>
        <v>0</v>
      </c>
      <c r="R126" s="8">
        <f>H126+K126+N126+Q126</f>
        <v>0</v>
      </c>
      <c r="S126" s="143">
        <f>S122+S124</f>
        <v>0</v>
      </c>
    </row>
    <row r="127" spans="1:19" ht="16.5" thickTop="1" thickBot="1" x14ac:dyDescent="0.3"/>
    <row r="128" spans="1:19" ht="16.5" thickTop="1" thickBot="1" x14ac:dyDescent="0.3">
      <c r="A128" s="58">
        <v>1</v>
      </c>
      <c r="B128" s="59" t="s">
        <v>59</v>
      </c>
      <c r="C128" s="60"/>
      <c r="D128" s="60"/>
      <c r="E128" s="61"/>
      <c r="F128" s="62"/>
      <c r="G128" s="63"/>
      <c r="H128" s="4"/>
      <c r="I128" s="62"/>
      <c r="J128" s="63"/>
      <c r="K128" s="4"/>
      <c r="L128" s="62"/>
      <c r="M128" s="63"/>
      <c r="N128" s="4"/>
      <c r="O128" s="62"/>
      <c r="P128" s="63"/>
      <c r="Q128" s="4"/>
      <c r="R128" s="4"/>
      <c r="S128" s="135"/>
    </row>
    <row r="129" spans="1:19" x14ac:dyDescent="0.25">
      <c r="A129" s="70" t="s">
        <v>46</v>
      </c>
      <c r="B129" s="120" t="s">
        <v>15</v>
      </c>
      <c r="C129" s="65" t="s">
        <v>9</v>
      </c>
      <c r="D129" s="65" t="s">
        <v>31</v>
      </c>
      <c r="E129" s="66"/>
      <c r="F129" s="67"/>
      <c r="G129" s="68"/>
      <c r="H129" s="5"/>
      <c r="I129" s="67"/>
      <c r="J129" s="68"/>
      <c r="K129" s="5"/>
      <c r="L129" s="67"/>
      <c r="M129" s="68"/>
      <c r="N129" s="5"/>
      <c r="O129" s="67"/>
      <c r="P129" s="68"/>
      <c r="Q129" s="5"/>
      <c r="R129" s="5"/>
      <c r="S129" s="136"/>
    </row>
    <row r="130" spans="1:19" x14ac:dyDescent="0.25">
      <c r="A130" s="121"/>
      <c r="B130" s="86" t="s">
        <v>10</v>
      </c>
      <c r="C130" s="72"/>
      <c r="D130" s="73"/>
      <c r="E130" s="74"/>
      <c r="F130" s="75"/>
      <c r="G130" s="76"/>
      <c r="H130" s="6">
        <f t="shared" ref="H130:H134" si="42">F130*G130</f>
        <v>0</v>
      </c>
      <c r="I130" s="75"/>
      <c r="J130" s="76"/>
      <c r="K130" s="6">
        <f t="shared" ref="K130:K134" si="43">I130*J130</f>
        <v>0</v>
      </c>
      <c r="L130" s="75"/>
      <c r="M130" s="76"/>
      <c r="N130" s="6">
        <f t="shared" ref="N130:N134" si="44">L130*M130</f>
        <v>0</v>
      </c>
      <c r="O130" s="75"/>
      <c r="P130" s="76"/>
      <c r="Q130" s="6">
        <f t="shared" ref="Q130:Q134" si="45">O130*P130</f>
        <v>0</v>
      </c>
      <c r="R130" s="12">
        <f>H130+K130+N130+Q130</f>
        <v>0</v>
      </c>
      <c r="S130" s="137"/>
    </row>
    <row r="131" spans="1:19" x14ac:dyDescent="0.25">
      <c r="A131" s="121"/>
      <c r="B131" s="86" t="s">
        <v>11</v>
      </c>
      <c r="C131" s="72"/>
      <c r="D131" s="77"/>
      <c r="E131" s="78"/>
      <c r="F131" s="79"/>
      <c r="G131" s="76"/>
      <c r="H131" s="6">
        <f t="shared" si="42"/>
        <v>0</v>
      </c>
      <c r="I131" s="79"/>
      <c r="J131" s="76"/>
      <c r="K131" s="6">
        <f t="shared" si="43"/>
        <v>0</v>
      </c>
      <c r="L131" s="79"/>
      <c r="M131" s="76"/>
      <c r="N131" s="6">
        <f t="shared" si="44"/>
        <v>0</v>
      </c>
      <c r="O131" s="79"/>
      <c r="P131" s="76"/>
      <c r="Q131" s="6">
        <f t="shared" si="45"/>
        <v>0</v>
      </c>
      <c r="R131" s="12">
        <f t="shared" ref="R131:R134" si="46">H131+K131+N131+Q131</f>
        <v>0</v>
      </c>
      <c r="S131" s="137"/>
    </row>
    <row r="132" spans="1:19" x14ac:dyDescent="0.25">
      <c r="A132" s="121"/>
      <c r="B132" s="86" t="s">
        <v>12</v>
      </c>
      <c r="C132" s="72"/>
      <c r="D132" s="77"/>
      <c r="E132" s="78"/>
      <c r="F132" s="79"/>
      <c r="G132" s="76"/>
      <c r="H132" s="6">
        <f t="shared" si="42"/>
        <v>0</v>
      </c>
      <c r="I132" s="79"/>
      <c r="J132" s="76"/>
      <c r="K132" s="6">
        <f t="shared" si="43"/>
        <v>0</v>
      </c>
      <c r="L132" s="79"/>
      <c r="M132" s="76"/>
      <c r="N132" s="6">
        <f t="shared" si="44"/>
        <v>0</v>
      </c>
      <c r="O132" s="79"/>
      <c r="P132" s="76"/>
      <c r="Q132" s="6">
        <f t="shared" si="45"/>
        <v>0</v>
      </c>
      <c r="R132" s="12">
        <f t="shared" si="46"/>
        <v>0</v>
      </c>
      <c r="S132" s="137"/>
    </row>
    <row r="133" spans="1:19" x14ac:dyDescent="0.25">
      <c r="A133" s="121"/>
      <c r="B133" s="86" t="s">
        <v>13</v>
      </c>
      <c r="C133" s="72"/>
      <c r="D133" s="77"/>
      <c r="E133" s="78"/>
      <c r="F133" s="79"/>
      <c r="G133" s="76"/>
      <c r="H133" s="6">
        <f t="shared" si="42"/>
        <v>0</v>
      </c>
      <c r="I133" s="79"/>
      <c r="J133" s="76"/>
      <c r="K133" s="6">
        <f t="shared" si="43"/>
        <v>0</v>
      </c>
      <c r="L133" s="79"/>
      <c r="M133" s="76"/>
      <c r="N133" s="6">
        <f t="shared" si="44"/>
        <v>0</v>
      </c>
      <c r="O133" s="79"/>
      <c r="P133" s="76"/>
      <c r="Q133" s="6">
        <f t="shared" si="45"/>
        <v>0</v>
      </c>
      <c r="R133" s="12">
        <f t="shared" si="46"/>
        <v>0</v>
      </c>
      <c r="S133" s="137"/>
    </row>
    <row r="134" spans="1:19" x14ac:dyDescent="0.25">
      <c r="A134" s="121"/>
      <c r="B134" s="86" t="s">
        <v>14</v>
      </c>
      <c r="C134" s="72"/>
      <c r="D134" s="77"/>
      <c r="E134" s="78"/>
      <c r="F134" s="79"/>
      <c r="G134" s="76"/>
      <c r="H134" s="6">
        <f t="shared" si="42"/>
        <v>0</v>
      </c>
      <c r="I134" s="79"/>
      <c r="J134" s="76"/>
      <c r="K134" s="6">
        <f t="shared" si="43"/>
        <v>0</v>
      </c>
      <c r="L134" s="79"/>
      <c r="M134" s="76"/>
      <c r="N134" s="6">
        <f t="shared" si="44"/>
        <v>0</v>
      </c>
      <c r="O134" s="79"/>
      <c r="P134" s="76"/>
      <c r="Q134" s="6">
        <f t="shared" si="45"/>
        <v>0</v>
      </c>
      <c r="R134" s="12">
        <f t="shared" si="46"/>
        <v>0</v>
      </c>
      <c r="S134" s="137"/>
    </row>
    <row r="135" spans="1:19" x14ac:dyDescent="0.25">
      <c r="A135" s="70"/>
      <c r="B135" s="80" t="s">
        <v>16</v>
      </c>
      <c r="C135" s="81"/>
      <c r="D135" s="81"/>
      <c r="E135" s="82"/>
      <c r="F135" s="83"/>
      <c r="G135" s="68"/>
      <c r="H135" s="5"/>
      <c r="I135" s="83"/>
      <c r="J135" s="68"/>
      <c r="K135" s="5"/>
      <c r="L135" s="83"/>
      <c r="M135" s="68"/>
      <c r="N135" s="5"/>
      <c r="O135" s="83"/>
      <c r="P135" s="68"/>
      <c r="Q135" s="5"/>
      <c r="R135" s="5"/>
      <c r="S135" s="136"/>
    </row>
    <row r="136" spans="1:19" x14ac:dyDescent="0.25">
      <c r="A136" s="70"/>
      <c r="B136" s="122" t="s">
        <v>20</v>
      </c>
      <c r="C136" s="72"/>
      <c r="D136" s="73"/>
      <c r="E136" s="74"/>
      <c r="F136" s="84"/>
      <c r="G136" s="85"/>
      <c r="H136" s="6">
        <f t="shared" ref="H136:H138" si="47">F136*G136</f>
        <v>0</v>
      </c>
      <c r="I136" s="84"/>
      <c r="J136" s="85"/>
      <c r="K136" s="6">
        <f t="shared" ref="K136:K138" si="48">I136*J136</f>
        <v>0</v>
      </c>
      <c r="L136" s="84"/>
      <c r="M136" s="85"/>
      <c r="N136" s="6">
        <f t="shared" ref="N136:N138" si="49">L136*M136</f>
        <v>0</v>
      </c>
      <c r="O136" s="84"/>
      <c r="P136" s="85"/>
      <c r="Q136" s="6">
        <f t="shared" ref="Q136:Q140" si="50">O136*P136</f>
        <v>0</v>
      </c>
      <c r="R136" s="12">
        <f t="shared" ref="R136:R140" si="51">H136+K136+N136+Q136</f>
        <v>0</v>
      </c>
      <c r="S136" s="137"/>
    </row>
    <row r="137" spans="1:19" x14ac:dyDescent="0.25">
      <c r="A137" s="70"/>
      <c r="B137" s="122" t="s">
        <v>21</v>
      </c>
      <c r="C137" s="72"/>
      <c r="D137" s="77"/>
      <c r="E137" s="78"/>
      <c r="F137" s="84"/>
      <c r="G137" s="85"/>
      <c r="H137" s="6">
        <f t="shared" si="47"/>
        <v>0</v>
      </c>
      <c r="I137" s="84"/>
      <c r="J137" s="85"/>
      <c r="K137" s="6">
        <f t="shared" si="48"/>
        <v>0</v>
      </c>
      <c r="L137" s="84"/>
      <c r="M137" s="85"/>
      <c r="N137" s="6">
        <f t="shared" si="49"/>
        <v>0</v>
      </c>
      <c r="O137" s="84"/>
      <c r="P137" s="85"/>
      <c r="Q137" s="6">
        <f t="shared" si="50"/>
        <v>0</v>
      </c>
      <c r="R137" s="12">
        <f t="shared" si="51"/>
        <v>0</v>
      </c>
      <c r="S137" s="137"/>
    </row>
    <row r="138" spans="1:19" x14ac:dyDescent="0.25">
      <c r="A138" s="70"/>
      <c r="B138" s="122" t="s">
        <v>22</v>
      </c>
      <c r="C138" s="72"/>
      <c r="D138" s="77"/>
      <c r="E138" s="78"/>
      <c r="F138" s="84"/>
      <c r="G138" s="85"/>
      <c r="H138" s="6">
        <f t="shared" si="47"/>
        <v>0</v>
      </c>
      <c r="I138" s="84"/>
      <c r="J138" s="85"/>
      <c r="K138" s="6">
        <f t="shared" si="48"/>
        <v>0</v>
      </c>
      <c r="L138" s="84"/>
      <c r="M138" s="85"/>
      <c r="N138" s="6">
        <f t="shared" si="49"/>
        <v>0</v>
      </c>
      <c r="O138" s="84"/>
      <c r="P138" s="85"/>
      <c r="Q138" s="6">
        <f t="shared" si="50"/>
        <v>0</v>
      </c>
      <c r="R138" s="12">
        <f t="shared" si="51"/>
        <v>0</v>
      </c>
      <c r="S138" s="137"/>
    </row>
    <row r="139" spans="1:19" x14ac:dyDescent="0.25">
      <c r="A139" s="70"/>
      <c r="B139" s="86" t="s">
        <v>61</v>
      </c>
      <c r="C139" s="87"/>
      <c r="D139" s="88"/>
      <c r="E139" s="89"/>
      <c r="F139" s="84"/>
      <c r="G139" s="85"/>
      <c r="H139" s="6">
        <f>F139*G139</f>
        <v>0</v>
      </c>
      <c r="I139" s="84"/>
      <c r="J139" s="85"/>
      <c r="K139" s="6">
        <f>I139*J139</f>
        <v>0</v>
      </c>
      <c r="L139" s="84"/>
      <c r="M139" s="85"/>
      <c r="N139" s="6">
        <f>L139*M139</f>
        <v>0</v>
      </c>
      <c r="O139" s="84"/>
      <c r="P139" s="85"/>
      <c r="Q139" s="6">
        <f t="shared" si="50"/>
        <v>0</v>
      </c>
      <c r="R139" s="12">
        <f t="shared" si="51"/>
        <v>0</v>
      </c>
      <c r="S139" s="137"/>
    </row>
    <row r="140" spans="1:19" x14ac:dyDescent="0.25">
      <c r="A140" s="70"/>
      <c r="B140" s="86" t="s">
        <v>62</v>
      </c>
      <c r="C140" s="87"/>
      <c r="D140" s="88"/>
      <c r="E140" s="89"/>
      <c r="F140" s="84"/>
      <c r="G140" s="85"/>
      <c r="H140" s="6">
        <f>F140*G140</f>
        <v>0</v>
      </c>
      <c r="I140" s="84"/>
      <c r="J140" s="85"/>
      <c r="K140" s="6">
        <f>I140*J140</f>
        <v>0</v>
      </c>
      <c r="L140" s="84"/>
      <c r="M140" s="85"/>
      <c r="N140" s="6">
        <f>L140*M140</f>
        <v>0</v>
      </c>
      <c r="O140" s="84"/>
      <c r="P140" s="85"/>
      <c r="Q140" s="6">
        <f t="shared" si="50"/>
        <v>0</v>
      </c>
      <c r="R140" s="12">
        <f t="shared" si="51"/>
        <v>0</v>
      </c>
      <c r="S140" s="137"/>
    </row>
    <row r="141" spans="1:19" x14ac:dyDescent="0.25">
      <c r="A141" s="70"/>
      <c r="B141" s="80" t="s">
        <v>17</v>
      </c>
      <c r="C141" s="81"/>
      <c r="D141" s="81"/>
      <c r="E141" s="82"/>
      <c r="F141" s="67"/>
      <c r="G141" s="68"/>
      <c r="H141" s="5"/>
      <c r="I141" s="67"/>
      <c r="J141" s="68"/>
      <c r="K141" s="5"/>
      <c r="L141" s="67"/>
      <c r="M141" s="68"/>
      <c r="N141" s="5"/>
      <c r="O141" s="67"/>
      <c r="P141" s="68"/>
      <c r="Q141" s="5"/>
      <c r="R141" s="5"/>
      <c r="S141" s="136"/>
    </row>
    <row r="142" spans="1:19" x14ac:dyDescent="0.25">
      <c r="A142" s="70"/>
      <c r="B142" s="123" t="s">
        <v>32</v>
      </c>
      <c r="C142" s="72"/>
      <c r="D142" s="73"/>
      <c r="E142" s="74"/>
      <c r="F142" s="75"/>
      <c r="G142" s="76"/>
      <c r="H142" s="6">
        <f t="shared" ref="H142:H146" si="52">F142*G142</f>
        <v>0</v>
      </c>
      <c r="I142" s="75"/>
      <c r="J142" s="76"/>
      <c r="K142" s="6">
        <f t="shared" ref="K142:K146" si="53">I142*J142</f>
        <v>0</v>
      </c>
      <c r="L142" s="75"/>
      <c r="M142" s="76"/>
      <c r="N142" s="6">
        <f t="shared" ref="N142:N146" si="54">L142*M142</f>
        <v>0</v>
      </c>
      <c r="O142" s="75"/>
      <c r="P142" s="76"/>
      <c r="Q142" s="6">
        <f t="shared" ref="Q142:Q146" si="55">O142*P142</f>
        <v>0</v>
      </c>
      <c r="R142" s="12">
        <f t="shared" ref="R142:R146" si="56">H142+K142+N142+Q142</f>
        <v>0</v>
      </c>
      <c r="S142" s="137"/>
    </row>
    <row r="143" spans="1:19" x14ac:dyDescent="0.25">
      <c r="A143" s="70"/>
      <c r="B143" s="124" t="s">
        <v>33</v>
      </c>
      <c r="C143" s="72"/>
      <c r="D143" s="77"/>
      <c r="E143" s="78"/>
      <c r="F143" s="92"/>
      <c r="G143" s="93"/>
      <c r="H143" s="6">
        <f t="shared" si="52"/>
        <v>0</v>
      </c>
      <c r="I143" s="92"/>
      <c r="J143" s="93"/>
      <c r="K143" s="6">
        <f t="shared" si="53"/>
        <v>0</v>
      </c>
      <c r="L143" s="92"/>
      <c r="M143" s="93"/>
      <c r="N143" s="6">
        <f t="shared" si="54"/>
        <v>0</v>
      </c>
      <c r="O143" s="92"/>
      <c r="P143" s="93"/>
      <c r="Q143" s="6">
        <f t="shared" si="55"/>
        <v>0</v>
      </c>
      <c r="R143" s="12">
        <f t="shared" si="56"/>
        <v>0</v>
      </c>
      <c r="S143" s="137"/>
    </row>
    <row r="144" spans="1:19" x14ac:dyDescent="0.25">
      <c r="A144" s="70"/>
      <c r="B144" s="124" t="s">
        <v>34</v>
      </c>
      <c r="C144" s="72"/>
      <c r="D144" s="77"/>
      <c r="E144" s="78"/>
      <c r="F144" s="92"/>
      <c r="G144" s="93"/>
      <c r="H144" s="6">
        <f t="shared" si="52"/>
        <v>0</v>
      </c>
      <c r="I144" s="92"/>
      <c r="J144" s="93"/>
      <c r="K144" s="6">
        <f t="shared" si="53"/>
        <v>0</v>
      </c>
      <c r="L144" s="92"/>
      <c r="M144" s="93"/>
      <c r="N144" s="6">
        <f t="shared" si="54"/>
        <v>0</v>
      </c>
      <c r="O144" s="92"/>
      <c r="P144" s="93"/>
      <c r="Q144" s="6">
        <f t="shared" si="55"/>
        <v>0</v>
      </c>
      <c r="R144" s="12">
        <f t="shared" si="56"/>
        <v>0</v>
      </c>
      <c r="S144" s="137"/>
    </row>
    <row r="145" spans="1:19" x14ac:dyDescent="0.25">
      <c r="A145" s="70"/>
      <c r="B145" s="123" t="s">
        <v>35</v>
      </c>
      <c r="C145" s="72"/>
      <c r="D145" s="73"/>
      <c r="E145" s="74"/>
      <c r="F145" s="92"/>
      <c r="G145" s="93"/>
      <c r="H145" s="6">
        <f t="shared" si="52"/>
        <v>0</v>
      </c>
      <c r="I145" s="92"/>
      <c r="J145" s="93"/>
      <c r="K145" s="6">
        <f t="shared" si="53"/>
        <v>0</v>
      </c>
      <c r="L145" s="92"/>
      <c r="M145" s="93"/>
      <c r="N145" s="6">
        <f t="shared" si="54"/>
        <v>0</v>
      </c>
      <c r="O145" s="92"/>
      <c r="P145" s="93"/>
      <c r="Q145" s="6">
        <f t="shared" si="55"/>
        <v>0</v>
      </c>
      <c r="R145" s="12">
        <f t="shared" si="56"/>
        <v>0</v>
      </c>
      <c r="S145" s="137"/>
    </row>
    <row r="146" spans="1:19" x14ac:dyDescent="0.25">
      <c r="A146" s="70"/>
      <c r="B146" s="124" t="s">
        <v>36</v>
      </c>
      <c r="C146" s="72"/>
      <c r="D146" s="77"/>
      <c r="E146" s="78"/>
      <c r="F146" s="79"/>
      <c r="G146" s="76"/>
      <c r="H146" s="6">
        <f t="shared" si="52"/>
        <v>0</v>
      </c>
      <c r="I146" s="79"/>
      <c r="J146" s="76"/>
      <c r="K146" s="6">
        <f t="shared" si="53"/>
        <v>0</v>
      </c>
      <c r="L146" s="79"/>
      <c r="M146" s="76"/>
      <c r="N146" s="6">
        <f t="shared" si="54"/>
        <v>0</v>
      </c>
      <c r="O146" s="79"/>
      <c r="P146" s="76"/>
      <c r="Q146" s="6">
        <f t="shared" si="55"/>
        <v>0</v>
      </c>
      <c r="R146" s="12">
        <f t="shared" si="56"/>
        <v>0</v>
      </c>
      <c r="S146" s="137"/>
    </row>
    <row r="147" spans="1:19" x14ac:dyDescent="0.25">
      <c r="A147" s="70"/>
      <c r="B147" s="80" t="s">
        <v>18</v>
      </c>
      <c r="C147" s="81"/>
      <c r="D147" s="81"/>
      <c r="E147" s="82"/>
      <c r="F147" s="67"/>
      <c r="G147" s="68"/>
      <c r="H147" s="5"/>
      <c r="I147" s="67"/>
      <c r="J147" s="68"/>
      <c r="K147" s="5"/>
      <c r="L147" s="67"/>
      <c r="M147" s="68"/>
      <c r="N147" s="5"/>
      <c r="O147" s="67"/>
      <c r="P147" s="68"/>
      <c r="Q147" s="5"/>
      <c r="R147" s="5"/>
      <c r="S147" s="136"/>
    </row>
    <row r="148" spans="1:19" x14ac:dyDescent="0.25">
      <c r="A148" s="70"/>
      <c r="B148" s="124" t="s">
        <v>37</v>
      </c>
      <c r="C148" s="72"/>
      <c r="D148" s="77"/>
      <c r="E148" s="78"/>
      <c r="F148" s="92"/>
      <c r="G148" s="93"/>
      <c r="H148" s="6">
        <f t="shared" ref="H148:H151" si="57">F148*G148</f>
        <v>0</v>
      </c>
      <c r="I148" s="92"/>
      <c r="J148" s="93"/>
      <c r="K148" s="6">
        <f t="shared" ref="K148:K151" si="58">I148*J148</f>
        <v>0</v>
      </c>
      <c r="L148" s="92"/>
      <c r="M148" s="93"/>
      <c r="N148" s="6">
        <f t="shared" ref="N148:N151" si="59">L148*M148</f>
        <v>0</v>
      </c>
      <c r="O148" s="92"/>
      <c r="P148" s="93"/>
      <c r="Q148" s="6">
        <f t="shared" ref="Q148:Q151" si="60">O148*P148</f>
        <v>0</v>
      </c>
      <c r="R148" s="12">
        <f t="shared" ref="R148:R151" si="61">H148+K148+N148+Q148</f>
        <v>0</v>
      </c>
      <c r="S148" s="137"/>
    </row>
    <row r="149" spans="1:19" x14ac:dyDescent="0.25">
      <c r="A149" s="70"/>
      <c r="B149" s="124" t="s">
        <v>38</v>
      </c>
      <c r="C149" s="72"/>
      <c r="D149" s="77"/>
      <c r="E149" s="78"/>
      <c r="F149" s="92"/>
      <c r="G149" s="93"/>
      <c r="H149" s="6">
        <f t="shared" si="57"/>
        <v>0</v>
      </c>
      <c r="I149" s="92"/>
      <c r="J149" s="93"/>
      <c r="K149" s="6">
        <f t="shared" si="58"/>
        <v>0</v>
      </c>
      <c r="L149" s="92"/>
      <c r="M149" s="93"/>
      <c r="N149" s="6">
        <f t="shared" si="59"/>
        <v>0</v>
      </c>
      <c r="O149" s="92"/>
      <c r="P149" s="93"/>
      <c r="Q149" s="6">
        <f t="shared" si="60"/>
        <v>0</v>
      </c>
      <c r="R149" s="12">
        <f t="shared" si="61"/>
        <v>0</v>
      </c>
      <c r="S149" s="137"/>
    </row>
    <row r="150" spans="1:19" x14ac:dyDescent="0.25">
      <c r="A150" s="70"/>
      <c r="B150" s="123" t="s">
        <v>39</v>
      </c>
      <c r="C150" s="72"/>
      <c r="D150" s="73"/>
      <c r="E150" s="74"/>
      <c r="F150" s="92"/>
      <c r="G150" s="93"/>
      <c r="H150" s="6">
        <f t="shared" si="57"/>
        <v>0</v>
      </c>
      <c r="I150" s="92"/>
      <c r="J150" s="93"/>
      <c r="K150" s="6">
        <f t="shared" si="58"/>
        <v>0</v>
      </c>
      <c r="L150" s="92"/>
      <c r="M150" s="93"/>
      <c r="N150" s="6">
        <f t="shared" si="59"/>
        <v>0</v>
      </c>
      <c r="O150" s="92"/>
      <c r="P150" s="93"/>
      <c r="Q150" s="6">
        <f t="shared" si="60"/>
        <v>0</v>
      </c>
      <c r="R150" s="12">
        <f t="shared" si="61"/>
        <v>0</v>
      </c>
      <c r="S150" s="137"/>
    </row>
    <row r="151" spans="1:19" x14ac:dyDescent="0.25">
      <c r="A151" s="70"/>
      <c r="B151" s="124" t="s">
        <v>40</v>
      </c>
      <c r="C151" s="72"/>
      <c r="D151" s="77"/>
      <c r="E151" s="78"/>
      <c r="F151" s="92"/>
      <c r="G151" s="93"/>
      <c r="H151" s="6">
        <f t="shared" si="57"/>
        <v>0</v>
      </c>
      <c r="I151" s="92"/>
      <c r="J151" s="93"/>
      <c r="K151" s="6">
        <f t="shared" si="58"/>
        <v>0</v>
      </c>
      <c r="L151" s="92"/>
      <c r="M151" s="93"/>
      <c r="N151" s="6">
        <f t="shared" si="59"/>
        <v>0</v>
      </c>
      <c r="O151" s="92"/>
      <c r="P151" s="93"/>
      <c r="Q151" s="6">
        <f t="shared" si="60"/>
        <v>0</v>
      </c>
      <c r="R151" s="12">
        <f t="shared" si="61"/>
        <v>0</v>
      </c>
      <c r="S151" s="137"/>
    </row>
    <row r="152" spans="1:19" x14ac:dyDescent="0.25">
      <c r="A152" s="70"/>
      <c r="B152" s="94" t="s">
        <v>58</v>
      </c>
      <c r="C152" s="95"/>
      <c r="D152" s="95"/>
      <c r="E152" s="96"/>
      <c r="F152" s="97"/>
      <c r="G152" s="98"/>
      <c r="H152" s="7">
        <f>SUM(H130:H151)</f>
        <v>0</v>
      </c>
      <c r="I152" s="97"/>
      <c r="J152" s="98"/>
      <c r="K152" s="7">
        <f>SUM(K130:K151)</f>
        <v>0</v>
      </c>
      <c r="L152" s="97"/>
      <c r="M152" s="98"/>
      <c r="N152" s="7">
        <f>SUM(N130:N151)</f>
        <v>0</v>
      </c>
      <c r="O152" s="97"/>
      <c r="P152" s="98"/>
      <c r="Q152" s="7">
        <f>SUM(Q130:Q151)</f>
        <v>0</v>
      </c>
      <c r="R152" s="7">
        <f>H152+K152+N152+Q152</f>
        <v>0</v>
      </c>
      <c r="S152" s="142">
        <f>SUM(S130:S151)</f>
        <v>0</v>
      </c>
    </row>
    <row r="153" spans="1:19" x14ac:dyDescent="0.25">
      <c r="A153" s="70"/>
      <c r="B153" s="125"/>
      <c r="C153" s="99"/>
      <c r="D153" s="99"/>
      <c r="E153" s="100"/>
      <c r="F153" s="92"/>
      <c r="G153" s="93"/>
      <c r="H153" s="13"/>
      <c r="I153" s="101"/>
      <c r="J153" s="102"/>
      <c r="K153" s="13"/>
      <c r="L153" s="101"/>
      <c r="M153" s="102"/>
      <c r="N153" s="13"/>
      <c r="O153" s="101"/>
      <c r="P153" s="102"/>
      <c r="Q153" s="13"/>
      <c r="R153" s="13"/>
      <c r="S153" s="139"/>
    </row>
    <row r="154" spans="1:19" x14ac:dyDescent="0.25">
      <c r="A154" s="70"/>
      <c r="B154" s="80" t="s">
        <v>55</v>
      </c>
      <c r="C154" s="81"/>
      <c r="D154" s="81"/>
      <c r="E154" s="82"/>
      <c r="F154" s="103"/>
      <c r="G154" s="104"/>
      <c r="H154" s="69"/>
      <c r="I154" s="103"/>
      <c r="J154" s="104"/>
      <c r="K154" s="69"/>
      <c r="L154" s="103"/>
      <c r="M154" s="104"/>
      <c r="N154" s="69"/>
      <c r="O154" s="103"/>
      <c r="P154" s="104"/>
      <c r="Q154" s="69"/>
      <c r="R154" s="69"/>
      <c r="S154" s="136"/>
    </row>
    <row r="155" spans="1:19" x14ac:dyDescent="0.25">
      <c r="A155" s="70"/>
      <c r="B155" s="126"/>
      <c r="C155" s="91"/>
      <c r="D155" s="91"/>
      <c r="E155" s="105"/>
      <c r="F155" s="92"/>
      <c r="G155" s="93"/>
      <c r="H155" s="13"/>
      <c r="I155" s="101"/>
      <c r="J155" s="102"/>
      <c r="K155" s="13"/>
      <c r="L155" s="101"/>
      <c r="M155" s="102"/>
      <c r="N155" s="13"/>
      <c r="O155" s="101"/>
      <c r="P155" s="102"/>
      <c r="Q155" s="13"/>
      <c r="R155" s="13"/>
      <c r="S155" s="139"/>
    </row>
    <row r="156" spans="1:19" ht="15.75" thickBot="1" x14ac:dyDescent="0.3">
      <c r="A156" s="106"/>
      <c r="B156" s="107" t="s">
        <v>19</v>
      </c>
      <c r="C156" s="108"/>
      <c r="D156" s="108"/>
      <c r="E156" s="109"/>
      <c r="F156" s="110"/>
      <c r="G156" s="111"/>
      <c r="H156" s="8">
        <f>H152+H154</f>
        <v>0</v>
      </c>
      <c r="I156" s="110"/>
      <c r="J156" s="111"/>
      <c r="K156" s="8">
        <f>K152+K154</f>
        <v>0</v>
      </c>
      <c r="L156" s="110"/>
      <c r="M156" s="111"/>
      <c r="N156" s="8">
        <f>N152+N154</f>
        <v>0</v>
      </c>
      <c r="O156" s="110"/>
      <c r="P156" s="111"/>
      <c r="Q156" s="8">
        <f>Q152+Q154</f>
        <v>0</v>
      </c>
      <c r="R156" s="8">
        <f>H156+K156+N156+Q156</f>
        <v>0</v>
      </c>
      <c r="S156" s="143">
        <f>S152+S154</f>
        <v>0</v>
      </c>
    </row>
    <row r="157" spans="1:19" ht="15.75" thickTop="1" x14ac:dyDescent="0.25"/>
  </sheetData>
  <sheetProtection password="E7FC" sheet="1" objects="1" scenarios="1"/>
  <mergeCells count="156">
    <mergeCell ref="A9:A36"/>
    <mergeCell ref="S2:S3"/>
    <mergeCell ref="O2:P2"/>
    <mergeCell ref="Q2:Q3"/>
    <mergeCell ref="O3:P3"/>
    <mergeCell ref="N2:N3"/>
    <mergeCell ref="R2:R3"/>
    <mergeCell ref="F3:G3"/>
    <mergeCell ref="I3:J3"/>
    <mergeCell ref="L3:M3"/>
    <mergeCell ref="F2:G2"/>
    <mergeCell ref="H2:H3"/>
    <mergeCell ref="I2:J2"/>
    <mergeCell ref="K2:K3"/>
    <mergeCell ref="L2:M2"/>
    <mergeCell ref="B38:E38"/>
    <mergeCell ref="B68:E68"/>
    <mergeCell ref="D70:E70"/>
    <mergeCell ref="D71:E71"/>
    <mergeCell ref="D73:E73"/>
    <mergeCell ref="D74:E74"/>
    <mergeCell ref="B75:E75"/>
    <mergeCell ref="D76:E76"/>
    <mergeCell ref="B32:E32"/>
    <mergeCell ref="D49:E49"/>
    <mergeCell ref="D50:E50"/>
    <mergeCell ref="D142:E142"/>
    <mergeCell ref="A39:A66"/>
    <mergeCell ref="D116:E116"/>
    <mergeCell ref="D118:E118"/>
    <mergeCell ref="D119:E119"/>
    <mergeCell ref="A69:A96"/>
    <mergeCell ref="D86:E86"/>
    <mergeCell ref="D90:E90"/>
    <mergeCell ref="D91:E91"/>
    <mergeCell ref="B98:E98"/>
    <mergeCell ref="A99:A126"/>
    <mergeCell ref="D104:E104"/>
    <mergeCell ref="B105:E105"/>
    <mergeCell ref="B111:E111"/>
    <mergeCell ref="B117:E117"/>
    <mergeCell ref="D77:E77"/>
    <mergeCell ref="B81:E81"/>
    <mergeCell ref="D84:E84"/>
    <mergeCell ref="D85:E85"/>
    <mergeCell ref="B87:E87"/>
    <mergeCell ref="D88:E88"/>
    <mergeCell ref="D72:E72"/>
    <mergeCell ref="D78:E78"/>
    <mergeCell ref="D82:E82"/>
    <mergeCell ref="A129:A156"/>
    <mergeCell ref="B92:E92"/>
    <mergeCell ref="B94:E94"/>
    <mergeCell ref="D149:E149"/>
    <mergeCell ref="D150:E150"/>
    <mergeCell ref="B96:E96"/>
    <mergeCell ref="D100:E100"/>
    <mergeCell ref="D101:E101"/>
    <mergeCell ref="D102:E102"/>
    <mergeCell ref="D103:E103"/>
    <mergeCell ref="D106:E106"/>
    <mergeCell ref="D107:E107"/>
    <mergeCell ref="D112:E112"/>
    <mergeCell ref="D113:E113"/>
    <mergeCell ref="D114:E114"/>
    <mergeCell ref="D115:E115"/>
    <mergeCell ref="D120:E120"/>
    <mergeCell ref="D146:E146"/>
    <mergeCell ref="D121:E121"/>
    <mergeCell ref="B122:E122"/>
    <mergeCell ref="B124:E124"/>
    <mergeCell ref="B126:E126"/>
    <mergeCell ref="B128:E128"/>
    <mergeCell ref="D108:E108"/>
    <mergeCell ref="D25:E25"/>
    <mergeCell ref="D24:E24"/>
    <mergeCell ref="D23:E23"/>
    <mergeCell ref="D20:E20"/>
    <mergeCell ref="D19:E19"/>
    <mergeCell ref="B36:E36"/>
    <mergeCell ref="B34:E34"/>
    <mergeCell ref="D28:E28"/>
    <mergeCell ref="B27:E27"/>
    <mergeCell ref="D29:E29"/>
    <mergeCell ref="D26:E26"/>
    <mergeCell ref="D31:E31"/>
    <mergeCell ref="D30:E30"/>
    <mergeCell ref="D1:E1"/>
    <mergeCell ref="D2:E2"/>
    <mergeCell ref="D3:E3"/>
    <mergeCell ref="B8:E8"/>
    <mergeCell ref="D4:E4"/>
    <mergeCell ref="C2:C3"/>
    <mergeCell ref="B2:B3"/>
    <mergeCell ref="D22:E22"/>
    <mergeCell ref="B6:E6"/>
    <mergeCell ref="D18:E18"/>
    <mergeCell ref="D17:E17"/>
    <mergeCell ref="D16:E16"/>
    <mergeCell ref="B21:E21"/>
    <mergeCell ref="B15:E15"/>
    <mergeCell ref="D14:E14"/>
    <mergeCell ref="D13:E13"/>
    <mergeCell ref="D12:E12"/>
    <mergeCell ref="D11:E11"/>
    <mergeCell ref="D10:E10"/>
    <mergeCell ref="B66:E66"/>
    <mergeCell ref="B64:E64"/>
    <mergeCell ref="B62:E62"/>
    <mergeCell ref="D61:E61"/>
    <mergeCell ref="D60:E60"/>
    <mergeCell ref="D59:E59"/>
    <mergeCell ref="D58:E58"/>
    <mergeCell ref="B57:E57"/>
    <mergeCell ref="D56:E56"/>
    <mergeCell ref="D55:E55"/>
    <mergeCell ref="D54:E54"/>
    <mergeCell ref="D53:E53"/>
    <mergeCell ref="D52:E52"/>
    <mergeCell ref="B51:E51"/>
    <mergeCell ref="D48:E48"/>
    <mergeCell ref="D47:E47"/>
    <mergeCell ref="D46:E46"/>
    <mergeCell ref="B45:E45"/>
    <mergeCell ref="D44:E44"/>
    <mergeCell ref="D43:E43"/>
    <mergeCell ref="D42:E42"/>
    <mergeCell ref="D41:E41"/>
    <mergeCell ref="D40:E40"/>
    <mergeCell ref="B154:E154"/>
    <mergeCell ref="B152:E152"/>
    <mergeCell ref="D151:E151"/>
    <mergeCell ref="B156:E156"/>
    <mergeCell ref="D148:E148"/>
    <mergeCell ref="B147:E147"/>
    <mergeCell ref="D145:E145"/>
    <mergeCell ref="D144:E144"/>
    <mergeCell ref="D143:E143"/>
    <mergeCell ref="D130:E130"/>
    <mergeCell ref="D109:E109"/>
    <mergeCell ref="D110:E110"/>
    <mergeCell ref="D79:E79"/>
    <mergeCell ref="D80:E80"/>
    <mergeCell ref="D139:E139"/>
    <mergeCell ref="D140:E140"/>
    <mergeCell ref="B141:E141"/>
    <mergeCell ref="D138:E138"/>
    <mergeCell ref="D137:E137"/>
    <mergeCell ref="D136:E136"/>
    <mergeCell ref="B135:E135"/>
    <mergeCell ref="D134:E134"/>
    <mergeCell ref="D133:E133"/>
    <mergeCell ref="D132:E132"/>
    <mergeCell ref="D131:E131"/>
    <mergeCell ref="D83:E83"/>
    <mergeCell ref="D89:E89"/>
  </mergeCells>
  <conditionalFormatting sqref="F34 I34 L34 O34">
    <cfRule type="expression" dxfId="12" priority="35">
      <formula>INT(F34)&lt;&gt;F34</formula>
    </cfRule>
  </conditionalFormatting>
  <conditionalFormatting sqref="F64 I64 L64 O64">
    <cfRule type="expression" dxfId="11" priority="11">
      <formula>INT(F64)&lt;&gt;F64</formula>
    </cfRule>
  </conditionalFormatting>
  <conditionalFormatting sqref="F154 I154 L154 O154">
    <cfRule type="expression" dxfId="10" priority="8">
      <formula>INT(F154)&lt;&gt;F154</formula>
    </cfRule>
  </conditionalFormatting>
  <conditionalFormatting sqref="F94 I94 L94 O94">
    <cfRule type="expression" dxfId="9" priority="10">
      <formula>INT(F94)&lt;&gt;F94</formula>
    </cfRule>
  </conditionalFormatting>
  <conditionalFormatting sqref="F124 I124 L124 O124">
    <cfRule type="expression" dxfId="8" priority="9">
      <formula>INT(F124)&lt;&gt;F124</formula>
    </cfRule>
  </conditionalFormatting>
  <conditionalFormatting sqref="C4">
    <cfRule type="cellIs" dxfId="7" priority="6" operator="lessThan">
      <formula>1</formula>
    </cfRule>
    <cfRule type="cellIs" dxfId="6" priority="7" operator="lessThan">
      <formula>0</formula>
    </cfRule>
  </conditionalFormatting>
  <conditionalFormatting sqref="I2:J4 L2:M4 O2:P4 F2:G4">
    <cfRule type="expression" dxfId="5" priority="37">
      <formula>OFFSET(F2,ROW(#REF!)-ROW(F2),F$4)="BE"</formula>
    </cfRule>
  </conditionalFormatting>
  <conditionalFormatting sqref="S6">
    <cfRule type="cellIs" dxfId="4" priority="1" operator="notEqual">
      <formula>$B$4</formula>
    </cfRule>
    <cfRule type="cellIs" dxfId="3" priority="2" operator="notEqual">
      <formula>$B$4</formula>
    </cfRule>
    <cfRule type="cellIs" dxfId="2" priority="3" operator="equal">
      <formula>$B$4</formula>
    </cfRule>
    <cfRule type="cellIs" dxfId="1" priority="4" operator="equal">
      <formula>$B$4</formula>
    </cfRule>
    <cfRule type="cellIs" dxfId="0" priority="5" operator="equal">
      <formula>$B$4</formula>
    </cfRule>
  </conditionalFormatting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>
    <oddHeader>&amp;CBudget type AC220 - AEF-Europe</oddHeader>
    <oddFooter>Page &amp;P de &amp;N</oddFooter>
  </headerFooter>
  <ignoredErrors>
    <ignoredError sqref="H41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déroulantes '!$C$3:$C$13</xm:f>
          </x14:formula1>
          <xm:sqref>C10:C14 C16:C20 C22:C26 C28:C31 C40:C44 C148:C151 C52:C56 C58:C61 C70:C74 C46:C50 C82:C86 C88:C91 C100:C104 C76:C80 C112:C116 C118:C121 C130:C134 C106:C110 C142:C146 C136:C140</xm:sqref>
        </x14:dataValidation>
        <x14:dataValidation type="list" allowBlank="1" showInputMessage="1" showErrorMessage="1" promptTitle="Choisir un montant forfaitaire">
          <x14:formula1>
            <xm:f>'Listes déroulantes '!$C$16:$C$18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8"/>
  <sheetViews>
    <sheetView workbookViewId="0">
      <selection activeCell="E8" sqref="E8"/>
    </sheetView>
  </sheetViews>
  <sheetFormatPr baseColWidth="10" defaultRowHeight="15" x14ac:dyDescent="0.25"/>
  <cols>
    <col min="3" max="3" width="13" bestFit="1" customWidth="1"/>
  </cols>
  <sheetData>
    <row r="3" spans="3:3" x14ac:dyDescent="0.25">
      <c r="C3" t="s">
        <v>23</v>
      </c>
    </row>
    <row r="4" spans="3:3" x14ac:dyDescent="0.25">
      <c r="C4" t="s">
        <v>24</v>
      </c>
    </row>
    <row r="5" spans="3:3" x14ac:dyDescent="0.25">
      <c r="C5" t="s">
        <v>25</v>
      </c>
    </row>
    <row r="6" spans="3:3" x14ac:dyDescent="0.25">
      <c r="C6" t="s">
        <v>26</v>
      </c>
    </row>
    <row r="7" spans="3:3" x14ac:dyDescent="0.25">
      <c r="C7" t="s">
        <v>7</v>
      </c>
    </row>
    <row r="8" spans="3:3" x14ac:dyDescent="0.25">
      <c r="C8" t="s">
        <v>27</v>
      </c>
    </row>
    <row r="9" spans="3:3" x14ac:dyDescent="0.25">
      <c r="C9" t="s">
        <v>29</v>
      </c>
    </row>
    <row r="10" spans="3:3" x14ac:dyDescent="0.25">
      <c r="C10" t="s">
        <v>28</v>
      </c>
    </row>
    <row r="11" spans="3:3" x14ac:dyDescent="0.25">
      <c r="C11" t="s">
        <v>30</v>
      </c>
    </row>
    <row r="12" spans="3:3" x14ac:dyDescent="0.25">
      <c r="C12" t="s">
        <v>8</v>
      </c>
    </row>
    <row r="13" spans="3:3" x14ac:dyDescent="0.25">
      <c r="C13" t="s">
        <v>6</v>
      </c>
    </row>
    <row r="16" spans="3:3" x14ac:dyDescent="0.25">
      <c r="C16" s="14">
        <v>120000</v>
      </c>
    </row>
    <row r="17" spans="3:3" x14ac:dyDescent="0.25">
      <c r="C17" s="14">
        <v>250000</v>
      </c>
    </row>
    <row r="18" spans="3:3" x14ac:dyDescent="0.25">
      <c r="C18" s="14">
        <v>400000</v>
      </c>
    </row>
  </sheetData>
  <sheetProtection password="E7F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Préambule</vt:lpstr>
      <vt:lpstr>Budget AC220</vt:lpstr>
      <vt:lpstr>Listes déroulantes </vt:lpstr>
      <vt:lpstr>'Budget AC220'!Impression_des_titres</vt:lpstr>
      <vt:lpstr>'Budget AC220'!Zone_d_impression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donatienne.desan@cfwb.be</dc:creator>
  <cp:lastModifiedBy>Utilisateur Windows</cp:lastModifiedBy>
  <cp:lastPrinted>2023-03-16T10:24:44Z</cp:lastPrinted>
  <dcterms:created xsi:type="dcterms:W3CDTF">2023-02-20T14:32:51Z</dcterms:created>
  <dcterms:modified xsi:type="dcterms:W3CDTF">2023-03-16T10:27:22Z</dcterms:modified>
</cp:coreProperties>
</file>